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20" windowWidth="12000" windowHeight="670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<sst xmlns="http://schemas.openxmlformats.org/spreadsheetml/2006/main" count="52" uniqueCount="45">
  <si>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Team</t>
  </si>
  <si>
    <t>Wins</t>
  </si>
  <si>
    <t>Losses</t>
  </si>
  <si>
    <t>chube</t>
  </si>
  <si>
    <t>TOTALS:</t>
  </si>
  <si>
    <t>Standings</t>
  </si>
  <si>
    <t>BC</t>
  </si>
  <si>
    <t>Alberta</t>
  </si>
  <si>
    <t>Sask.</t>
  </si>
  <si>
    <t>Manitoba</t>
  </si>
  <si>
    <t>Ontario</t>
  </si>
  <si>
    <t>Quebec</t>
  </si>
  <si>
    <t>NB</t>
  </si>
  <si>
    <t>NS</t>
  </si>
  <si>
    <t>PEI</t>
  </si>
  <si>
    <t>Y/NWT</t>
  </si>
  <si>
    <t>Nfld</t>
  </si>
  <si>
    <t>TOTAL</t>
  </si>
  <si>
    <t>D.Boe</t>
  </si>
  <si>
    <t>GP</t>
  </si>
  <si>
    <t>PBL</t>
  </si>
  <si>
    <t>N. Ont.</t>
  </si>
  <si>
    <t>Cactus</t>
  </si>
  <si>
    <t>DC</t>
  </si>
  <si>
    <t>Grant</t>
  </si>
  <si>
    <t>Lyndon</t>
  </si>
  <si>
    <t>Rusty</t>
  </si>
  <si>
    <t>Donna</t>
  </si>
  <si>
    <t>Ray</t>
  </si>
  <si>
    <t>Tim</t>
  </si>
  <si>
    <t>Mike</t>
  </si>
  <si>
    <t>Greg</t>
  </si>
  <si>
    <t>Jimmy</t>
  </si>
  <si>
    <t>John</t>
  </si>
  <si>
    <t>Aryn</t>
  </si>
  <si>
    <t>Garth</t>
  </si>
  <si>
    <t>Ryan</t>
  </si>
  <si>
    <t>Brent</t>
  </si>
  <si>
    <t>Jim</t>
  </si>
  <si>
    <t>Vance</t>
  </si>
  <si>
    <t>Pat</t>
  </si>
  <si>
    <t>Chall</t>
  </si>
  <si>
    <t>Wally</t>
  </si>
  <si>
    <t>Troy</t>
  </si>
  <si>
    <t>random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</si>
</sst>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5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"/>
  <sheetViews>
    <sheetView workbookViewId="0" topLeftCell="A1">
      <selection activeCell="C17" sqref="C17"/>
    </sheetView>
  </sheetViews>
  <sheetFormatPr defaultColWidth="9.140625" defaultRowHeight="12.75"/>
  <cols>
    <col min="1" max="1" width="10.8515625" style="0" customWidth="1"/>
    <col min="4" max="4" width="4.00390625" style="0" customWidth="1"/>
    <col min="5" max="5" width="8.7109375" style="0" customWidth="1"/>
    <col min="6" max="6" width="7.7109375" style="0" customWidth="1"/>
    <col min="7" max="7" width="7.57421875" style="0" customWidth="1"/>
    <col min="8" max="8" width="7.28125" style="0" customWidth="1"/>
    <col min="9" max="9" width="9.28125" style="0" customWidth="1"/>
    <col min="10" max="10" width="6.8515625" style="0" customWidth="1"/>
    <col min="11" max="11" width="6.57421875" style="0" customWidth="1"/>
    <col min="12" max="12" width="7.421875" style="0" customWidth="1"/>
    <col min="13" max="13" width="7.00390625" style="0" customWidth="1"/>
    <col min="14" max="14" width="7.140625" style="0" customWidth="1"/>
    <col min="15" max="15" width="8.28125" style="0" customWidth="1"/>
    <col min="16" max="16" width="6.8515625" style="0" customWidth="1"/>
    <col min="17" max="17" width="8.140625" style="0" customWidth="1"/>
    <col min="18" max="19" width="7.28125" style="0" customWidth="1"/>
    <col min="20" max="20" width="7.7109375" style="0" customWidth="1"/>
    <col min="21" max="21" width="8.421875" style="0" customWidth="1"/>
    <col min="22" max="24" width="8.7109375" style="0" customWidth="1"/>
    <col min="25" max="25" width="7.28125" style="0" customWidth="1"/>
    <col min="26" max="28" width="8.7109375" style="0" customWidth="1"/>
    <col min="29" max="29" width="9.28125" style="0" customWidth="1"/>
    <col min="30" max="30" width="8.7109375" style="0" customWidth="1"/>
    <col min="31" max="31" width="8.140625" style="0" customWidth="1"/>
    <col min="32" max="32" width="8.7109375" style="0" customWidth="1"/>
    <col min="33" max="33" width="7.57421875" style="0" customWidth="1"/>
    <col min="34" max="38" width="8.7109375" style="0" customWidth="1"/>
  </cols>
  <sheetData>
    <row r="1" spans="1:55" s="3" customFormat="1" ht="15">
      <c r="A1" s="3" t="s">
        <v>0</v>
      </c>
      <c r="B1" s="3" t="s">
        <v>1</v>
      </c>
      <c r="C1" s="3" t="s">
        <v>2</v>
      </c>
      <c r="E1" s="3" t="s">
        <v>3</v>
      </c>
      <c r="G1" s="3" t="s">
        <v>18</v>
      </c>
      <c r="I1" s="3" t="s">
        <v>22</v>
      </c>
      <c r="K1" s="3" t="s">
        <v>23</v>
      </c>
      <c r="M1" s="3" t="s">
        <v>24</v>
      </c>
      <c r="O1" s="3" t="s">
        <v>25</v>
      </c>
      <c r="Q1" s="3" t="s">
        <v>26</v>
      </c>
      <c r="S1" s="3" t="s">
        <v>27</v>
      </c>
      <c r="U1" s="3" t="s">
        <v>28</v>
      </c>
      <c r="W1" s="3" t="s">
        <v>30</v>
      </c>
      <c r="Y1" s="3" t="s">
        <v>31</v>
      </c>
      <c r="AA1" s="3" t="s">
        <v>32</v>
      </c>
      <c r="AC1" s="3" t="s">
        <v>29</v>
      </c>
      <c r="AE1" s="3" t="s">
        <v>33</v>
      </c>
      <c r="AG1" s="3" t="s">
        <v>34</v>
      </c>
      <c r="AI1" s="3" t="s">
        <v>35</v>
      </c>
      <c r="AK1" s="3" t="s">
        <v>36</v>
      </c>
      <c r="AM1" s="3" t="s">
        <v>37</v>
      </c>
      <c r="AO1" s="3" t="s">
        <v>38</v>
      </c>
      <c r="AQ1" s="3" t="s">
        <v>39</v>
      </c>
      <c r="AS1" s="3" t="s">
        <v>40</v>
      </c>
      <c r="AU1" s="3" t="s">
        <v>41</v>
      </c>
      <c r="AW1" s="3" t="s">
        <v>42</v>
      </c>
      <c r="AY1" s="3" t="s">
        <v>43</v>
      </c>
      <c r="BA1" s="3" t="s">
        <v>44</v>
      </c>
      <c r="BC1" s="3" t="s">
        <v>0</v>
      </c>
    </row>
    <row r="2" spans="1:55" s="4" customFormat="1" ht="12.75">
      <c r="A2" s="5" t="s">
        <v>6</v>
      </c>
      <c r="B2" s="4">
        <v>5</v>
      </c>
      <c r="C2" s="4">
        <v>4</v>
      </c>
      <c r="E2" s="4">
        <v>8</v>
      </c>
      <c r="F2" s="4">
        <f aca="true" t="shared" si="0" ref="F2:F13">B2*E2</f>
        <v>40</v>
      </c>
      <c r="G2" s="4">
        <v>8</v>
      </c>
      <c r="H2" s="4">
        <f aca="true" t="shared" si="1" ref="H2:H13">B2*G2</f>
        <v>40</v>
      </c>
      <c r="I2" s="4">
        <v>9</v>
      </c>
      <c r="J2" s="4">
        <f aca="true" t="shared" si="2" ref="J2:J13">B2*I2</f>
        <v>45</v>
      </c>
      <c r="K2" s="4">
        <v>8</v>
      </c>
      <c r="L2" s="4">
        <f aca="true" t="shared" si="3" ref="L2:L13">B2*K2</f>
        <v>40</v>
      </c>
      <c r="M2" s="4">
        <v>10</v>
      </c>
      <c r="N2" s="4">
        <f aca="true" t="shared" si="4" ref="N2:N13">B2*M2</f>
        <v>50</v>
      </c>
      <c r="O2" s="4">
        <v>10</v>
      </c>
      <c r="P2" s="4">
        <f aca="true" t="shared" si="5" ref="P2:P13">B2*O2</f>
        <v>50</v>
      </c>
      <c r="Q2" s="4">
        <v>12</v>
      </c>
      <c r="R2" s="4">
        <f aca="true" t="shared" si="6" ref="R2:R13">B2*Q2</f>
        <v>60</v>
      </c>
      <c r="S2" s="4">
        <v>11</v>
      </c>
      <c r="T2" s="4">
        <f aca="true" t="shared" si="7" ref="T2:T13">B2*S2</f>
        <v>55</v>
      </c>
      <c r="U2" s="4">
        <v>9</v>
      </c>
      <c r="V2" s="4">
        <f aca="true" t="shared" si="8" ref="V2:V13">B2*U2</f>
        <v>45</v>
      </c>
      <c r="W2" s="4">
        <v>9</v>
      </c>
      <c r="X2" s="4">
        <f aca="true" t="shared" si="9" ref="X2:X13">B2*W2</f>
        <v>45</v>
      </c>
      <c r="Y2" s="4">
        <v>12</v>
      </c>
      <c r="Z2" s="4">
        <f aca="true" t="shared" si="10" ref="Z2:Z13">B2*Y2</f>
        <v>60</v>
      </c>
      <c r="AA2" s="4">
        <v>8</v>
      </c>
      <c r="AB2" s="4">
        <f aca="true" t="shared" si="11" ref="AB2:AB13">B2*AA2</f>
        <v>40</v>
      </c>
      <c r="AC2" s="4">
        <v>8</v>
      </c>
      <c r="AD2" s="4">
        <f aca="true" t="shared" si="12" ref="AD2:AD13">B2*AC2</f>
        <v>40</v>
      </c>
      <c r="AE2" s="4">
        <v>10</v>
      </c>
      <c r="AF2" s="4">
        <f aca="true" t="shared" si="13" ref="AF2:AF13">B2*AE2</f>
        <v>50</v>
      </c>
      <c r="AG2" s="4">
        <v>8</v>
      </c>
      <c r="AH2" s="4">
        <f aca="true" t="shared" si="14" ref="AH2:AH13">B2*AG2</f>
        <v>40</v>
      </c>
      <c r="AI2" s="4">
        <v>11</v>
      </c>
      <c r="AJ2" s="4">
        <f aca="true" t="shared" si="15" ref="AJ2:AJ13">B2*AI2</f>
        <v>55</v>
      </c>
      <c r="AK2" s="4">
        <v>8</v>
      </c>
      <c r="AL2" s="4">
        <f aca="true" t="shared" si="16" ref="AL2:AL13">B2*AK2</f>
        <v>40</v>
      </c>
      <c r="AM2" s="4">
        <v>12</v>
      </c>
      <c r="AN2" s="4">
        <f aca="true" t="shared" si="17" ref="AN2:AN13">B2*AM2</f>
        <v>60</v>
      </c>
      <c r="AO2" s="4">
        <v>8</v>
      </c>
      <c r="AP2" s="4">
        <f aca="true" t="shared" si="18" ref="AP2:AP13">B2*AO2</f>
        <v>40</v>
      </c>
      <c r="AQ2" s="4">
        <v>7</v>
      </c>
      <c r="AR2" s="4">
        <f aca="true" t="shared" si="19" ref="AR2:AR13">B2*AQ2</f>
        <v>35</v>
      </c>
      <c r="AS2" s="4">
        <v>7</v>
      </c>
      <c r="AT2" s="4">
        <f>B2*AS2</f>
        <v>35</v>
      </c>
      <c r="AU2" s="4">
        <v>12</v>
      </c>
      <c r="AV2" s="4">
        <f>B2*AU2</f>
        <v>60</v>
      </c>
      <c r="AW2" s="4">
        <v>8</v>
      </c>
      <c r="AX2" s="4">
        <f>B2*AW2</f>
        <v>40</v>
      </c>
      <c r="AY2" s="4">
        <v>7</v>
      </c>
      <c r="AZ2" s="4">
        <f>B2*AY2</f>
        <v>35</v>
      </c>
      <c r="BA2" s="4">
        <v>8</v>
      </c>
      <c r="BB2" s="4">
        <f>B2*BA2</f>
        <v>40</v>
      </c>
      <c r="BC2" s="5" t="str">
        <f>A2</f>
        <v>BC</v>
      </c>
    </row>
    <row r="3" spans="1:55" s="4" customFormat="1" ht="12.75">
      <c r="A3" s="5" t="s">
        <v>7</v>
      </c>
      <c r="B3" s="4">
        <v>8</v>
      </c>
      <c r="C3" s="4">
        <v>1</v>
      </c>
      <c r="E3" s="4">
        <v>12</v>
      </c>
      <c r="F3" s="4">
        <f t="shared" si="0"/>
        <v>96</v>
      </c>
      <c r="G3" s="4">
        <v>12</v>
      </c>
      <c r="H3" s="4">
        <f t="shared" si="1"/>
        <v>96</v>
      </c>
      <c r="I3" s="4">
        <v>12</v>
      </c>
      <c r="J3" s="4">
        <f t="shared" si="2"/>
        <v>96</v>
      </c>
      <c r="K3" s="4">
        <v>12</v>
      </c>
      <c r="L3" s="4">
        <f t="shared" si="3"/>
        <v>96</v>
      </c>
      <c r="M3" s="4">
        <v>11</v>
      </c>
      <c r="N3" s="4">
        <f t="shared" si="4"/>
        <v>88</v>
      </c>
      <c r="O3" s="4">
        <v>12</v>
      </c>
      <c r="P3" s="4">
        <f t="shared" si="5"/>
        <v>96</v>
      </c>
      <c r="Q3" s="4">
        <v>11</v>
      </c>
      <c r="R3" s="4">
        <f t="shared" si="6"/>
        <v>88</v>
      </c>
      <c r="S3" s="4">
        <v>10</v>
      </c>
      <c r="T3" s="4">
        <f t="shared" si="7"/>
        <v>80</v>
      </c>
      <c r="U3" s="4">
        <v>12</v>
      </c>
      <c r="V3" s="4">
        <f t="shared" si="8"/>
        <v>96</v>
      </c>
      <c r="W3" s="4">
        <v>11</v>
      </c>
      <c r="X3" s="4">
        <f t="shared" si="9"/>
        <v>88</v>
      </c>
      <c r="Y3" s="4">
        <v>11</v>
      </c>
      <c r="Z3" s="4">
        <f t="shared" si="10"/>
        <v>88</v>
      </c>
      <c r="AA3" s="4">
        <v>12</v>
      </c>
      <c r="AB3" s="4">
        <f t="shared" si="11"/>
        <v>96</v>
      </c>
      <c r="AC3" s="4">
        <v>12</v>
      </c>
      <c r="AD3" s="4">
        <f t="shared" si="12"/>
        <v>96</v>
      </c>
      <c r="AE3" s="4">
        <v>12</v>
      </c>
      <c r="AF3" s="4">
        <f t="shared" si="13"/>
        <v>96</v>
      </c>
      <c r="AG3" s="4">
        <v>10</v>
      </c>
      <c r="AH3" s="4">
        <f t="shared" si="14"/>
        <v>80</v>
      </c>
      <c r="AI3" s="4">
        <v>12</v>
      </c>
      <c r="AJ3" s="4">
        <f t="shared" si="15"/>
        <v>96</v>
      </c>
      <c r="AK3" s="4">
        <v>12</v>
      </c>
      <c r="AL3" s="4">
        <f t="shared" si="16"/>
        <v>96</v>
      </c>
      <c r="AM3" s="4">
        <v>11</v>
      </c>
      <c r="AN3" s="4">
        <f t="shared" si="17"/>
        <v>88</v>
      </c>
      <c r="AO3" s="4">
        <v>7</v>
      </c>
      <c r="AP3" s="4">
        <f t="shared" si="18"/>
        <v>56</v>
      </c>
      <c r="AQ3" s="4">
        <v>11</v>
      </c>
      <c r="AR3" s="4">
        <f t="shared" si="19"/>
        <v>88</v>
      </c>
      <c r="AS3" s="4">
        <v>11</v>
      </c>
      <c r="AT3" s="4">
        <f aca="true" t="shared" si="20" ref="AT3:AT13">B3*AS3</f>
        <v>88</v>
      </c>
      <c r="AU3" s="4">
        <v>9</v>
      </c>
      <c r="AV3" s="4">
        <f aca="true" t="shared" si="21" ref="AV3:AV13">B3*AU3</f>
        <v>72</v>
      </c>
      <c r="AW3" s="4">
        <v>12</v>
      </c>
      <c r="AX3" s="4">
        <f aca="true" t="shared" si="22" ref="AX3:AX13">B3*AW3</f>
        <v>96</v>
      </c>
      <c r="AY3" s="4">
        <v>10</v>
      </c>
      <c r="AZ3" s="4">
        <f aca="true" t="shared" si="23" ref="AZ3:AZ13">B3*AY3</f>
        <v>80</v>
      </c>
      <c r="BA3" s="4">
        <v>10</v>
      </c>
      <c r="BB3" s="4">
        <f aca="true" t="shared" si="24" ref="BB3:BB13">B3*BA3</f>
        <v>80</v>
      </c>
      <c r="BC3" s="5" t="str">
        <f aca="true" t="shared" si="25" ref="BC3:BC13">A3</f>
        <v>Alberta</v>
      </c>
    </row>
    <row r="4" spans="1:55" s="4" customFormat="1" ht="12.75">
      <c r="A4" s="5" t="s">
        <v>8</v>
      </c>
      <c r="B4" s="4">
        <v>5</v>
      </c>
      <c r="C4" s="4">
        <v>4</v>
      </c>
      <c r="E4" s="4">
        <v>7</v>
      </c>
      <c r="F4" s="4">
        <f t="shared" si="0"/>
        <v>35</v>
      </c>
      <c r="G4" s="4">
        <v>9</v>
      </c>
      <c r="H4" s="4">
        <f t="shared" si="1"/>
        <v>45</v>
      </c>
      <c r="I4" s="4">
        <v>8</v>
      </c>
      <c r="J4" s="4">
        <f t="shared" si="2"/>
        <v>40</v>
      </c>
      <c r="K4" s="4">
        <v>10</v>
      </c>
      <c r="L4" s="4">
        <f t="shared" si="3"/>
        <v>50</v>
      </c>
      <c r="M4" s="4">
        <v>9</v>
      </c>
      <c r="N4" s="4">
        <f t="shared" si="4"/>
        <v>45</v>
      </c>
      <c r="O4" s="4">
        <v>5</v>
      </c>
      <c r="P4" s="4">
        <f t="shared" si="5"/>
        <v>25</v>
      </c>
      <c r="Q4" s="4">
        <v>6</v>
      </c>
      <c r="R4" s="4">
        <f t="shared" si="6"/>
        <v>30</v>
      </c>
      <c r="S4" s="4">
        <v>7</v>
      </c>
      <c r="T4" s="4">
        <f t="shared" si="7"/>
        <v>35</v>
      </c>
      <c r="U4" s="4">
        <v>7</v>
      </c>
      <c r="V4" s="4">
        <f t="shared" si="8"/>
        <v>35</v>
      </c>
      <c r="W4" s="4">
        <v>8</v>
      </c>
      <c r="X4" s="4">
        <f t="shared" si="9"/>
        <v>40</v>
      </c>
      <c r="Y4" s="4">
        <v>9</v>
      </c>
      <c r="Z4" s="4">
        <f t="shared" si="10"/>
        <v>45</v>
      </c>
      <c r="AA4" s="4">
        <v>7</v>
      </c>
      <c r="AB4" s="4">
        <f t="shared" si="11"/>
        <v>35</v>
      </c>
      <c r="AC4" s="4">
        <v>10</v>
      </c>
      <c r="AD4" s="4">
        <f t="shared" si="12"/>
        <v>50</v>
      </c>
      <c r="AE4" s="4">
        <v>7</v>
      </c>
      <c r="AF4" s="4">
        <f t="shared" si="13"/>
        <v>35</v>
      </c>
      <c r="AG4" s="4">
        <v>7</v>
      </c>
      <c r="AH4" s="4">
        <f t="shared" si="14"/>
        <v>35</v>
      </c>
      <c r="AI4" s="4">
        <v>8</v>
      </c>
      <c r="AJ4" s="4">
        <f t="shared" si="15"/>
        <v>40</v>
      </c>
      <c r="AK4" s="4">
        <v>7</v>
      </c>
      <c r="AL4" s="4">
        <f t="shared" si="16"/>
        <v>35</v>
      </c>
      <c r="AM4" s="4">
        <v>10</v>
      </c>
      <c r="AN4" s="4">
        <f t="shared" si="17"/>
        <v>50</v>
      </c>
      <c r="AO4" s="4">
        <v>9</v>
      </c>
      <c r="AP4" s="4">
        <f t="shared" si="18"/>
        <v>45</v>
      </c>
      <c r="AQ4" s="4">
        <v>6</v>
      </c>
      <c r="AR4" s="4">
        <f t="shared" si="19"/>
        <v>30</v>
      </c>
      <c r="AS4" s="4">
        <v>8</v>
      </c>
      <c r="AT4" s="4">
        <f t="shared" si="20"/>
        <v>40</v>
      </c>
      <c r="AU4" s="4">
        <v>8</v>
      </c>
      <c r="AV4" s="4">
        <f t="shared" si="21"/>
        <v>40</v>
      </c>
      <c r="AW4" s="4">
        <v>9</v>
      </c>
      <c r="AX4" s="4">
        <f t="shared" si="22"/>
        <v>45</v>
      </c>
      <c r="AY4" s="4">
        <v>8</v>
      </c>
      <c r="AZ4" s="4">
        <f t="shared" si="23"/>
        <v>40</v>
      </c>
      <c r="BA4" s="4">
        <v>6</v>
      </c>
      <c r="BB4" s="4">
        <f t="shared" si="24"/>
        <v>30</v>
      </c>
      <c r="BC4" s="5" t="str">
        <f t="shared" si="25"/>
        <v>Sask.</v>
      </c>
    </row>
    <row r="5" spans="1:55" s="4" customFormat="1" ht="12.75">
      <c r="A5" s="5" t="s">
        <v>9</v>
      </c>
      <c r="B5" s="4">
        <v>4</v>
      </c>
      <c r="C5" s="4">
        <v>5</v>
      </c>
      <c r="E5" s="4">
        <v>6</v>
      </c>
      <c r="F5" s="4">
        <f t="shared" si="0"/>
        <v>24</v>
      </c>
      <c r="G5" s="4">
        <v>6</v>
      </c>
      <c r="H5" s="4">
        <f t="shared" si="1"/>
        <v>24</v>
      </c>
      <c r="I5" s="4">
        <v>6</v>
      </c>
      <c r="J5" s="4">
        <f t="shared" si="2"/>
        <v>24</v>
      </c>
      <c r="K5" s="4">
        <v>7</v>
      </c>
      <c r="L5" s="4">
        <f t="shared" si="3"/>
        <v>28</v>
      </c>
      <c r="M5" s="4">
        <v>7</v>
      </c>
      <c r="N5" s="4">
        <f t="shared" si="4"/>
        <v>28</v>
      </c>
      <c r="O5" s="4">
        <v>6</v>
      </c>
      <c r="P5" s="4">
        <f t="shared" si="5"/>
        <v>24</v>
      </c>
      <c r="Q5" s="4">
        <v>7</v>
      </c>
      <c r="R5" s="4">
        <f t="shared" si="6"/>
        <v>28</v>
      </c>
      <c r="S5" s="4">
        <v>8</v>
      </c>
      <c r="T5" s="4">
        <f t="shared" si="7"/>
        <v>32</v>
      </c>
      <c r="U5" s="4">
        <v>3</v>
      </c>
      <c r="V5" s="4">
        <f t="shared" si="8"/>
        <v>12</v>
      </c>
      <c r="W5" s="4">
        <v>7</v>
      </c>
      <c r="X5" s="4">
        <f t="shared" si="9"/>
        <v>28</v>
      </c>
      <c r="Y5" s="4">
        <v>7</v>
      </c>
      <c r="Z5" s="4">
        <f t="shared" si="10"/>
        <v>28</v>
      </c>
      <c r="AA5" s="4">
        <v>5</v>
      </c>
      <c r="AB5" s="4">
        <f t="shared" si="11"/>
        <v>20</v>
      </c>
      <c r="AC5" s="4">
        <v>6</v>
      </c>
      <c r="AD5" s="4">
        <f t="shared" si="12"/>
        <v>24</v>
      </c>
      <c r="AE5" s="4">
        <v>5</v>
      </c>
      <c r="AF5" s="4">
        <f t="shared" si="13"/>
        <v>20</v>
      </c>
      <c r="AG5" s="4">
        <v>4</v>
      </c>
      <c r="AH5" s="4">
        <f t="shared" si="14"/>
        <v>16</v>
      </c>
      <c r="AI5" s="4">
        <v>7</v>
      </c>
      <c r="AJ5" s="4">
        <f t="shared" si="15"/>
        <v>28</v>
      </c>
      <c r="AK5" s="4">
        <v>9</v>
      </c>
      <c r="AL5" s="4">
        <f t="shared" si="16"/>
        <v>36</v>
      </c>
      <c r="AM5" s="4">
        <v>9</v>
      </c>
      <c r="AN5" s="4">
        <f t="shared" si="17"/>
        <v>36</v>
      </c>
      <c r="AO5" s="4">
        <v>11</v>
      </c>
      <c r="AP5" s="4">
        <f t="shared" si="18"/>
        <v>44</v>
      </c>
      <c r="AQ5" s="4">
        <v>9</v>
      </c>
      <c r="AR5" s="4">
        <f t="shared" si="19"/>
        <v>36</v>
      </c>
      <c r="AS5" s="4">
        <v>6</v>
      </c>
      <c r="AT5" s="4">
        <f t="shared" si="20"/>
        <v>24</v>
      </c>
      <c r="AU5" s="4">
        <v>6</v>
      </c>
      <c r="AV5" s="4">
        <f t="shared" si="21"/>
        <v>24</v>
      </c>
      <c r="AW5" s="4">
        <v>6</v>
      </c>
      <c r="AX5" s="4">
        <f t="shared" si="22"/>
        <v>24</v>
      </c>
      <c r="AY5" s="4">
        <v>6</v>
      </c>
      <c r="AZ5" s="4">
        <f t="shared" si="23"/>
        <v>24</v>
      </c>
      <c r="BA5" s="4">
        <v>2</v>
      </c>
      <c r="BB5" s="4">
        <f t="shared" si="24"/>
        <v>8</v>
      </c>
      <c r="BC5" s="5" t="str">
        <f t="shared" si="25"/>
        <v>Manitoba</v>
      </c>
    </row>
    <row r="6" spans="1:55" s="4" customFormat="1" ht="12.75">
      <c r="A6" s="5" t="s">
        <v>21</v>
      </c>
      <c r="B6" s="4">
        <v>5</v>
      </c>
      <c r="C6" s="4">
        <v>4</v>
      </c>
      <c r="E6" s="4">
        <v>2</v>
      </c>
      <c r="F6" s="4">
        <f>B6*E6</f>
        <v>10</v>
      </c>
      <c r="G6" s="4">
        <v>2</v>
      </c>
      <c r="H6" s="4">
        <f>B6*G6</f>
        <v>10</v>
      </c>
      <c r="I6" s="4">
        <v>4</v>
      </c>
      <c r="J6" s="4">
        <f>B6*I6</f>
        <v>20</v>
      </c>
      <c r="K6" s="4">
        <v>3</v>
      </c>
      <c r="L6" s="4">
        <f>B6*K6</f>
        <v>15</v>
      </c>
      <c r="M6" s="4">
        <v>3</v>
      </c>
      <c r="N6" s="4">
        <f>B6*M6</f>
        <v>15</v>
      </c>
      <c r="O6" s="4">
        <v>4</v>
      </c>
      <c r="P6" s="4">
        <f>B6*O6</f>
        <v>20</v>
      </c>
      <c r="Q6" s="4">
        <v>4</v>
      </c>
      <c r="R6" s="4">
        <f>B6*Q6</f>
        <v>20</v>
      </c>
      <c r="S6" s="4">
        <v>4</v>
      </c>
      <c r="T6" s="4">
        <f>B6*S6</f>
        <v>20</v>
      </c>
      <c r="U6" s="4">
        <v>5</v>
      </c>
      <c r="V6" s="4">
        <f>B6*U6</f>
        <v>25</v>
      </c>
      <c r="W6" s="4">
        <v>4</v>
      </c>
      <c r="X6" s="4">
        <f>B6*W6</f>
        <v>20</v>
      </c>
      <c r="Y6" s="4">
        <v>5</v>
      </c>
      <c r="Z6" s="4">
        <f>B6*Y6</f>
        <v>25</v>
      </c>
      <c r="AA6" s="4">
        <v>3</v>
      </c>
      <c r="AB6" s="4">
        <f>B6*AA6</f>
        <v>15</v>
      </c>
      <c r="AC6" s="4">
        <v>4</v>
      </c>
      <c r="AD6" s="4">
        <f>B6*AC6</f>
        <v>20</v>
      </c>
      <c r="AE6" s="4">
        <v>4</v>
      </c>
      <c r="AF6" s="4">
        <f>B6*AE6</f>
        <v>20</v>
      </c>
      <c r="AG6" s="4">
        <v>2</v>
      </c>
      <c r="AH6" s="4">
        <f>B6*AG6</f>
        <v>10</v>
      </c>
      <c r="AI6" s="4">
        <v>6</v>
      </c>
      <c r="AJ6" s="4">
        <f>B6*AI6</f>
        <v>30</v>
      </c>
      <c r="AK6" s="4">
        <v>4</v>
      </c>
      <c r="AL6" s="4">
        <f>B6*AK6</f>
        <v>20</v>
      </c>
      <c r="AM6" s="4">
        <v>8</v>
      </c>
      <c r="AN6" s="4">
        <f t="shared" si="17"/>
        <v>40</v>
      </c>
      <c r="AO6" s="4">
        <v>6</v>
      </c>
      <c r="AP6" s="4">
        <f t="shared" si="18"/>
        <v>30</v>
      </c>
      <c r="AQ6" s="4">
        <v>4</v>
      </c>
      <c r="AR6" s="4">
        <f t="shared" si="19"/>
        <v>20</v>
      </c>
      <c r="AS6" s="4">
        <v>3</v>
      </c>
      <c r="AT6" s="4">
        <f t="shared" si="20"/>
        <v>15</v>
      </c>
      <c r="AU6" s="4">
        <v>3</v>
      </c>
      <c r="AV6" s="4">
        <f t="shared" si="21"/>
        <v>15</v>
      </c>
      <c r="AW6" s="4">
        <v>4</v>
      </c>
      <c r="AX6" s="4">
        <f t="shared" si="22"/>
        <v>20</v>
      </c>
      <c r="AY6" s="4">
        <v>3</v>
      </c>
      <c r="AZ6" s="4">
        <f t="shared" si="23"/>
        <v>15</v>
      </c>
      <c r="BA6" s="4">
        <v>3</v>
      </c>
      <c r="BB6" s="4">
        <f t="shared" si="24"/>
        <v>15</v>
      </c>
      <c r="BC6" s="5" t="str">
        <f t="shared" si="25"/>
        <v>N. Ont.</v>
      </c>
    </row>
    <row r="7" spans="1:55" s="4" customFormat="1" ht="12.75">
      <c r="A7" s="5" t="s">
        <v>10</v>
      </c>
      <c r="B7" s="4">
        <v>7</v>
      </c>
      <c r="C7" s="4">
        <v>2</v>
      </c>
      <c r="E7" s="4">
        <v>11</v>
      </c>
      <c r="F7" s="4">
        <f t="shared" si="0"/>
        <v>77</v>
      </c>
      <c r="G7" s="4">
        <v>11</v>
      </c>
      <c r="H7" s="4">
        <f t="shared" si="1"/>
        <v>77</v>
      </c>
      <c r="I7" s="4">
        <v>10</v>
      </c>
      <c r="J7" s="4">
        <f t="shared" si="2"/>
        <v>70</v>
      </c>
      <c r="K7" s="4">
        <v>11</v>
      </c>
      <c r="L7" s="4">
        <f t="shared" si="3"/>
        <v>77</v>
      </c>
      <c r="M7" s="4">
        <v>12</v>
      </c>
      <c r="N7" s="4">
        <f t="shared" si="4"/>
        <v>84</v>
      </c>
      <c r="O7" s="4">
        <v>9</v>
      </c>
      <c r="P7" s="4">
        <f t="shared" si="5"/>
        <v>63</v>
      </c>
      <c r="Q7" s="4">
        <v>8</v>
      </c>
      <c r="R7" s="4">
        <f t="shared" si="6"/>
        <v>56</v>
      </c>
      <c r="S7" s="4">
        <v>9</v>
      </c>
      <c r="T7" s="4">
        <f t="shared" si="7"/>
        <v>63</v>
      </c>
      <c r="U7" s="4">
        <v>8</v>
      </c>
      <c r="V7" s="4">
        <f t="shared" si="8"/>
        <v>56</v>
      </c>
      <c r="W7" s="4">
        <v>10</v>
      </c>
      <c r="X7" s="4">
        <f t="shared" si="9"/>
        <v>70</v>
      </c>
      <c r="Y7" s="4">
        <v>6</v>
      </c>
      <c r="Z7" s="4">
        <f t="shared" si="10"/>
        <v>42</v>
      </c>
      <c r="AA7" s="4">
        <v>11</v>
      </c>
      <c r="AB7" s="4">
        <f t="shared" si="11"/>
        <v>77</v>
      </c>
      <c r="AC7" s="4">
        <v>9</v>
      </c>
      <c r="AD7" s="4">
        <f t="shared" si="12"/>
        <v>63</v>
      </c>
      <c r="AE7" s="4">
        <v>9</v>
      </c>
      <c r="AF7" s="4">
        <f t="shared" si="13"/>
        <v>63</v>
      </c>
      <c r="AG7" s="4">
        <v>12</v>
      </c>
      <c r="AH7" s="4">
        <f t="shared" si="14"/>
        <v>84</v>
      </c>
      <c r="AI7" s="4">
        <v>9</v>
      </c>
      <c r="AJ7" s="4">
        <f t="shared" si="15"/>
        <v>63</v>
      </c>
      <c r="AK7" s="4">
        <v>10</v>
      </c>
      <c r="AL7" s="4">
        <f t="shared" si="16"/>
        <v>70</v>
      </c>
      <c r="AM7" s="4">
        <v>7</v>
      </c>
      <c r="AN7" s="4">
        <f t="shared" si="17"/>
        <v>49</v>
      </c>
      <c r="AO7" s="4">
        <v>5</v>
      </c>
      <c r="AP7" s="4">
        <f t="shared" si="18"/>
        <v>35</v>
      </c>
      <c r="AQ7" s="4">
        <v>10</v>
      </c>
      <c r="AR7" s="4">
        <f t="shared" si="19"/>
        <v>70</v>
      </c>
      <c r="AS7" s="4">
        <v>12</v>
      </c>
      <c r="AT7" s="4">
        <f t="shared" si="20"/>
        <v>84</v>
      </c>
      <c r="AU7" s="4">
        <v>10</v>
      </c>
      <c r="AV7" s="4">
        <f t="shared" si="21"/>
        <v>70</v>
      </c>
      <c r="AW7" s="4">
        <v>11</v>
      </c>
      <c r="AX7" s="4">
        <f t="shared" si="22"/>
        <v>77</v>
      </c>
      <c r="AY7" s="4">
        <v>12</v>
      </c>
      <c r="AZ7" s="4">
        <f t="shared" si="23"/>
        <v>84</v>
      </c>
      <c r="BA7" s="4">
        <v>5</v>
      </c>
      <c r="BB7" s="4">
        <f t="shared" si="24"/>
        <v>35</v>
      </c>
      <c r="BC7" s="5" t="str">
        <f t="shared" si="25"/>
        <v>Ontario</v>
      </c>
    </row>
    <row r="8" spans="1:55" s="4" customFormat="1" ht="12.75">
      <c r="A8" s="5" t="s">
        <v>11</v>
      </c>
      <c r="B8" s="4">
        <v>3</v>
      </c>
      <c r="C8" s="4">
        <v>6</v>
      </c>
      <c r="E8" s="4">
        <v>9</v>
      </c>
      <c r="F8" s="4">
        <f t="shared" si="0"/>
        <v>27</v>
      </c>
      <c r="G8" s="4">
        <v>5</v>
      </c>
      <c r="H8" s="4">
        <f t="shared" si="1"/>
        <v>15</v>
      </c>
      <c r="I8" s="4">
        <v>5</v>
      </c>
      <c r="J8" s="4">
        <f t="shared" si="2"/>
        <v>15</v>
      </c>
      <c r="K8" s="4">
        <v>6</v>
      </c>
      <c r="L8" s="4">
        <f t="shared" si="3"/>
        <v>18</v>
      </c>
      <c r="M8" s="4">
        <v>6</v>
      </c>
      <c r="N8" s="4">
        <f t="shared" si="4"/>
        <v>18</v>
      </c>
      <c r="O8" s="4">
        <v>7</v>
      </c>
      <c r="P8" s="4">
        <f t="shared" si="5"/>
        <v>21</v>
      </c>
      <c r="Q8" s="4">
        <v>9</v>
      </c>
      <c r="R8" s="4">
        <f t="shared" si="6"/>
        <v>27</v>
      </c>
      <c r="S8" s="4">
        <v>6</v>
      </c>
      <c r="T8" s="4">
        <f t="shared" si="7"/>
        <v>18</v>
      </c>
      <c r="U8" s="4">
        <v>11</v>
      </c>
      <c r="V8" s="4">
        <f t="shared" si="8"/>
        <v>33</v>
      </c>
      <c r="W8" s="4">
        <v>5</v>
      </c>
      <c r="X8" s="4">
        <f t="shared" si="9"/>
        <v>15</v>
      </c>
      <c r="Y8" s="4">
        <v>4</v>
      </c>
      <c r="Z8" s="4">
        <f t="shared" si="10"/>
        <v>12</v>
      </c>
      <c r="AA8" s="4">
        <v>10</v>
      </c>
      <c r="AB8" s="4">
        <f t="shared" si="11"/>
        <v>30</v>
      </c>
      <c r="AC8" s="4">
        <v>5</v>
      </c>
      <c r="AD8" s="4">
        <f t="shared" si="12"/>
        <v>15</v>
      </c>
      <c r="AE8" s="4">
        <v>8</v>
      </c>
      <c r="AF8" s="4">
        <f t="shared" si="13"/>
        <v>24</v>
      </c>
      <c r="AG8" s="4">
        <v>9</v>
      </c>
      <c r="AH8" s="4">
        <f t="shared" si="14"/>
        <v>27</v>
      </c>
      <c r="AI8" s="4">
        <v>4</v>
      </c>
      <c r="AJ8" s="4">
        <f t="shared" si="15"/>
        <v>12</v>
      </c>
      <c r="AK8" s="4">
        <v>6</v>
      </c>
      <c r="AL8" s="4">
        <f t="shared" si="16"/>
        <v>18</v>
      </c>
      <c r="AM8" s="4">
        <v>6</v>
      </c>
      <c r="AN8" s="4">
        <f t="shared" si="17"/>
        <v>18</v>
      </c>
      <c r="AO8" s="4">
        <v>12</v>
      </c>
      <c r="AP8" s="4">
        <f t="shared" si="18"/>
        <v>36</v>
      </c>
      <c r="AQ8" s="4">
        <v>8</v>
      </c>
      <c r="AR8" s="4">
        <f t="shared" si="19"/>
        <v>24</v>
      </c>
      <c r="AS8" s="4">
        <v>10</v>
      </c>
      <c r="AT8" s="4">
        <f t="shared" si="20"/>
        <v>30</v>
      </c>
      <c r="AU8" s="4">
        <v>7</v>
      </c>
      <c r="AV8" s="4">
        <f t="shared" si="21"/>
        <v>21</v>
      </c>
      <c r="AW8" s="4">
        <v>7</v>
      </c>
      <c r="AX8" s="4">
        <f t="shared" si="22"/>
        <v>21</v>
      </c>
      <c r="AY8" s="4">
        <v>11</v>
      </c>
      <c r="AZ8" s="4">
        <f t="shared" si="23"/>
        <v>33</v>
      </c>
      <c r="BA8" s="4">
        <v>11</v>
      </c>
      <c r="BB8" s="4">
        <f t="shared" si="24"/>
        <v>33</v>
      </c>
      <c r="BC8" s="5" t="str">
        <f t="shared" si="25"/>
        <v>Quebec</v>
      </c>
    </row>
    <row r="9" spans="1:55" s="4" customFormat="1" ht="12.75">
      <c r="A9" s="5" t="s">
        <v>12</v>
      </c>
      <c r="B9" s="4">
        <v>5</v>
      </c>
      <c r="C9" s="4">
        <v>4</v>
      </c>
      <c r="E9" s="4">
        <v>10</v>
      </c>
      <c r="F9" s="4">
        <f t="shared" si="0"/>
        <v>50</v>
      </c>
      <c r="G9" s="4">
        <v>10</v>
      </c>
      <c r="H9" s="4">
        <f t="shared" si="1"/>
        <v>50</v>
      </c>
      <c r="I9" s="4">
        <v>11</v>
      </c>
      <c r="J9" s="4">
        <f t="shared" si="2"/>
        <v>55</v>
      </c>
      <c r="K9" s="4">
        <v>9</v>
      </c>
      <c r="L9" s="4">
        <f t="shared" si="3"/>
        <v>45</v>
      </c>
      <c r="M9" s="4">
        <v>8</v>
      </c>
      <c r="N9" s="4">
        <f t="shared" si="4"/>
        <v>40</v>
      </c>
      <c r="O9" s="4">
        <v>11</v>
      </c>
      <c r="P9" s="4">
        <f t="shared" si="5"/>
        <v>55</v>
      </c>
      <c r="Q9" s="4">
        <v>10</v>
      </c>
      <c r="R9" s="4">
        <f t="shared" si="6"/>
        <v>50</v>
      </c>
      <c r="S9" s="4">
        <v>12</v>
      </c>
      <c r="T9" s="4">
        <f t="shared" si="7"/>
        <v>60</v>
      </c>
      <c r="U9" s="4">
        <v>10</v>
      </c>
      <c r="V9" s="4">
        <f t="shared" si="8"/>
        <v>50</v>
      </c>
      <c r="W9" s="4">
        <v>12</v>
      </c>
      <c r="X9" s="4">
        <f t="shared" si="9"/>
        <v>60</v>
      </c>
      <c r="Y9" s="4">
        <v>10</v>
      </c>
      <c r="Z9" s="4">
        <f t="shared" si="10"/>
        <v>50</v>
      </c>
      <c r="AA9" s="4">
        <v>9</v>
      </c>
      <c r="AB9" s="4">
        <f t="shared" si="11"/>
        <v>45</v>
      </c>
      <c r="AC9" s="4">
        <v>11</v>
      </c>
      <c r="AD9" s="4">
        <f t="shared" si="12"/>
        <v>55</v>
      </c>
      <c r="AE9" s="4">
        <v>11</v>
      </c>
      <c r="AF9" s="4">
        <f t="shared" si="13"/>
        <v>55</v>
      </c>
      <c r="AG9" s="4">
        <v>11</v>
      </c>
      <c r="AH9" s="4">
        <f t="shared" si="14"/>
        <v>55</v>
      </c>
      <c r="AI9" s="4">
        <v>10</v>
      </c>
      <c r="AJ9" s="4">
        <f t="shared" si="15"/>
        <v>50</v>
      </c>
      <c r="AK9" s="4">
        <v>11</v>
      </c>
      <c r="AL9" s="4">
        <f t="shared" si="16"/>
        <v>55</v>
      </c>
      <c r="AM9" s="4">
        <v>5</v>
      </c>
      <c r="AN9" s="4">
        <f t="shared" si="17"/>
        <v>25</v>
      </c>
      <c r="AO9" s="4">
        <v>10</v>
      </c>
      <c r="AP9" s="4">
        <f t="shared" si="18"/>
        <v>50</v>
      </c>
      <c r="AQ9" s="4">
        <v>12</v>
      </c>
      <c r="AR9" s="4">
        <f t="shared" si="19"/>
        <v>60</v>
      </c>
      <c r="AS9" s="4">
        <v>9</v>
      </c>
      <c r="AT9" s="4">
        <f t="shared" si="20"/>
        <v>45</v>
      </c>
      <c r="AU9" s="4">
        <v>11</v>
      </c>
      <c r="AV9" s="4">
        <f t="shared" si="21"/>
        <v>55</v>
      </c>
      <c r="AW9" s="4">
        <v>10</v>
      </c>
      <c r="AX9" s="4">
        <f t="shared" si="22"/>
        <v>50</v>
      </c>
      <c r="AY9" s="4">
        <v>9</v>
      </c>
      <c r="AZ9" s="4">
        <f t="shared" si="23"/>
        <v>45</v>
      </c>
      <c r="BA9" s="4">
        <v>7</v>
      </c>
      <c r="BB9" s="4">
        <f t="shared" si="24"/>
        <v>35</v>
      </c>
      <c r="BC9" s="5" t="str">
        <f t="shared" si="25"/>
        <v>NB</v>
      </c>
    </row>
    <row r="10" spans="1:55" s="4" customFormat="1" ht="12.75">
      <c r="A10" s="5" t="s">
        <v>13</v>
      </c>
      <c r="B10" s="4">
        <v>5</v>
      </c>
      <c r="C10" s="4">
        <v>4</v>
      </c>
      <c r="E10" s="4">
        <v>5</v>
      </c>
      <c r="F10" s="4">
        <f t="shared" si="0"/>
        <v>25</v>
      </c>
      <c r="G10" s="4">
        <v>4</v>
      </c>
      <c r="H10" s="4">
        <f t="shared" si="1"/>
        <v>20</v>
      </c>
      <c r="I10" s="4">
        <v>7</v>
      </c>
      <c r="J10" s="4">
        <f t="shared" si="2"/>
        <v>35</v>
      </c>
      <c r="K10" s="4">
        <v>5</v>
      </c>
      <c r="L10" s="4">
        <f t="shared" si="3"/>
        <v>25</v>
      </c>
      <c r="M10" s="4">
        <v>5</v>
      </c>
      <c r="N10" s="4">
        <f t="shared" si="4"/>
        <v>25</v>
      </c>
      <c r="O10" s="4">
        <v>8</v>
      </c>
      <c r="P10" s="4">
        <f t="shared" si="5"/>
        <v>40</v>
      </c>
      <c r="Q10" s="4">
        <v>3</v>
      </c>
      <c r="R10" s="4">
        <f t="shared" si="6"/>
        <v>15</v>
      </c>
      <c r="S10" s="4">
        <v>1</v>
      </c>
      <c r="T10" s="4">
        <f t="shared" si="7"/>
        <v>5</v>
      </c>
      <c r="U10" s="4">
        <v>4</v>
      </c>
      <c r="V10" s="4">
        <f t="shared" si="8"/>
        <v>20</v>
      </c>
      <c r="W10" s="4">
        <v>6</v>
      </c>
      <c r="X10" s="4">
        <f t="shared" si="9"/>
        <v>30</v>
      </c>
      <c r="Y10" s="4">
        <v>8</v>
      </c>
      <c r="Z10" s="4">
        <f t="shared" si="10"/>
        <v>40</v>
      </c>
      <c r="AA10" s="4">
        <v>6</v>
      </c>
      <c r="AB10" s="4">
        <f t="shared" si="11"/>
        <v>30</v>
      </c>
      <c r="AC10" s="4">
        <v>7</v>
      </c>
      <c r="AD10" s="4">
        <f t="shared" si="12"/>
        <v>35</v>
      </c>
      <c r="AE10" s="4">
        <v>6</v>
      </c>
      <c r="AF10" s="4">
        <f t="shared" si="13"/>
        <v>30</v>
      </c>
      <c r="AG10" s="4">
        <v>6</v>
      </c>
      <c r="AH10" s="4">
        <f t="shared" si="14"/>
        <v>30</v>
      </c>
      <c r="AI10" s="4">
        <v>5</v>
      </c>
      <c r="AJ10" s="4">
        <f t="shared" si="15"/>
        <v>25</v>
      </c>
      <c r="AK10" s="4">
        <v>5</v>
      </c>
      <c r="AL10" s="4">
        <f t="shared" si="16"/>
        <v>25</v>
      </c>
      <c r="AM10" s="4">
        <v>2</v>
      </c>
      <c r="AN10" s="4">
        <f t="shared" si="17"/>
        <v>10</v>
      </c>
      <c r="AO10" s="4">
        <v>2</v>
      </c>
      <c r="AP10" s="4">
        <f t="shared" si="18"/>
        <v>10</v>
      </c>
      <c r="AQ10" s="4">
        <v>5</v>
      </c>
      <c r="AR10" s="4">
        <f t="shared" si="19"/>
        <v>25</v>
      </c>
      <c r="AS10" s="4">
        <v>5</v>
      </c>
      <c r="AT10" s="4">
        <f t="shared" si="20"/>
        <v>25</v>
      </c>
      <c r="AU10" s="4">
        <v>5</v>
      </c>
      <c r="AV10" s="4">
        <f t="shared" si="21"/>
        <v>25</v>
      </c>
      <c r="AW10" s="4">
        <v>5</v>
      </c>
      <c r="AX10" s="4">
        <f t="shared" si="22"/>
        <v>25</v>
      </c>
      <c r="AY10" s="4">
        <v>5</v>
      </c>
      <c r="AZ10" s="4">
        <f t="shared" si="23"/>
        <v>25</v>
      </c>
      <c r="BA10" s="4">
        <v>9</v>
      </c>
      <c r="BB10" s="4">
        <f t="shared" si="24"/>
        <v>45</v>
      </c>
      <c r="BC10" s="5" t="str">
        <f t="shared" si="25"/>
        <v>NS</v>
      </c>
    </row>
    <row r="11" spans="1:55" s="4" customFormat="1" ht="12.75">
      <c r="A11" s="5" t="s">
        <v>16</v>
      </c>
      <c r="B11" s="4">
        <v>3</v>
      </c>
      <c r="C11" s="4">
        <v>6</v>
      </c>
      <c r="E11" s="4">
        <v>4</v>
      </c>
      <c r="F11" s="4">
        <f t="shared" si="0"/>
        <v>12</v>
      </c>
      <c r="G11" s="4">
        <v>3</v>
      </c>
      <c r="H11" s="4">
        <f t="shared" si="1"/>
        <v>9</v>
      </c>
      <c r="I11" s="4">
        <v>2</v>
      </c>
      <c r="J11" s="4">
        <f t="shared" si="2"/>
        <v>6</v>
      </c>
      <c r="K11" s="4">
        <v>2</v>
      </c>
      <c r="L11" s="4">
        <f t="shared" si="3"/>
        <v>6</v>
      </c>
      <c r="M11" s="4">
        <v>4</v>
      </c>
      <c r="N11" s="4">
        <f t="shared" si="4"/>
        <v>12</v>
      </c>
      <c r="O11" s="4">
        <v>3</v>
      </c>
      <c r="P11" s="4">
        <f t="shared" si="5"/>
        <v>9</v>
      </c>
      <c r="Q11" s="4">
        <v>2</v>
      </c>
      <c r="R11" s="4">
        <f t="shared" si="6"/>
        <v>6</v>
      </c>
      <c r="S11" s="4">
        <v>5</v>
      </c>
      <c r="T11" s="4">
        <f t="shared" si="7"/>
        <v>15</v>
      </c>
      <c r="U11" s="4">
        <v>6</v>
      </c>
      <c r="V11" s="4">
        <f t="shared" si="8"/>
        <v>18</v>
      </c>
      <c r="W11" s="4">
        <v>2</v>
      </c>
      <c r="X11" s="4">
        <f t="shared" si="9"/>
        <v>6</v>
      </c>
      <c r="Y11" s="4">
        <v>3</v>
      </c>
      <c r="Z11" s="4">
        <f t="shared" si="10"/>
        <v>9</v>
      </c>
      <c r="AA11" s="4">
        <v>1</v>
      </c>
      <c r="AB11" s="4">
        <f t="shared" si="11"/>
        <v>3</v>
      </c>
      <c r="AC11" s="4">
        <v>3</v>
      </c>
      <c r="AD11" s="4">
        <f t="shared" si="12"/>
        <v>9</v>
      </c>
      <c r="AE11" s="4">
        <v>1</v>
      </c>
      <c r="AF11" s="4">
        <f t="shared" si="13"/>
        <v>3</v>
      </c>
      <c r="AG11" s="4">
        <v>1</v>
      </c>
      <c r="AH11" s="4">
        <f t="shared" si="14"/>
        <v>3</v>
      </c>
      <c r="AI11" s="4">
        <v>2</v>
      </c>
      <c r="AJ11" s="4">
        <f t="shared" si="15"/>
        <v>6</v>
      </c>
      <c r="AK11" s="4">
        <v>3</v>
      </c>
      <c r="AL11" s="4">
        <f t="shared" si="16"/>
        <v>9</v>
      </c>
      <c r="AM11" s="4">
        <v>4</v>
      </c>
      <c r="AN11" s="4">
        <f t="shared" si="17"/>
        <v>12</v>
      </c>
      <c r="AO11" s="4">
        <v>4</v>
      </c>
      <c r="AP11" s="4">
        <f t="shared" si="18"/>
        <v>12</v>
      </c>
      <c r="AQ11" s="4">
        <v>3</v>
      </c>
      <c r="AR11" s="4">
        <f t="shared" si="19"/>
        <v>9</v>
      </c>
      <c r="AS11" s="4">
        <v>2</v>
      </c>
      <c r="AT11" s="4">
        <f t="shared" si="20"/>
        <v>6</v>
      </c>
      <c r="AU11" s="4">
        <v>2</v>
      </c>
      <c r="AV11" s="4">
        <f t="shared" si="21"/>
        <v>6</v>
      </c>
      <c r="AW11" s="4">
        <v>2</v>
      </c>
      <c r="AX11" s="4">
        <f t="shared" si="22"/>
        <v>6</v>
      </c>
      <c r="AY11" s="4">
        <v>1</v>
      </c>
      <c r="AZ11" s="4">
        <f t="shared" si="23"/>
        <v>3</v>
      </c>
      <c r="BA11" s="4">
        <v>4</v>
      </c>
      <c r="BB11" s="4">
        <f t="shared" si="24"/>
        <v>12</v>
      </c>
      <c r="BC11" s="5" t="str">
        <f t="shared" si="25"/>
        <v>Nfld</v>
      </c>
    </row>
    <row r="12" spans="1:55" s="4" customFormat="1" ht="12.75">
      <c r="A12" s="5" t="s">
        <v>14</v>
      </c>
      <c r="B12" s="4">
        <v>2</v>
      </c>
      <c r="C12" s="4">
        <v>7</v>
      </c>
      <c r="E12" s="4">
        <v>3</v>
      </c>
      <c r="F12" s="4">
        <f t="shared" si="0"/>
        <v>6</v>
      </c>
      <c r="G12" s="4">
        <v>7</v>
      </c>
      <c r="H12" s="4">
        <f t="shared" si="1"/>
        <v>14</v>
      </c>
      <c r="I12" s="4">
        <v>3</v>
      </c>
      <c r="J12" s="4">
        <f t="shared" si="2"/>
        <v>6</v>
      </c>
      <c r="K12" s="4">
        <v>4</v>
      </c>
      <c r="L12" s="4">
        <f t="shared" si="3"/>
        <v>8</v>
      </c>
      <c r="M12" s="4">
        <v>1</v>
      </c>
      <c r="N12" s="4">
        <f t="shared" si="4"/>
        <v>2</v>
      </c>
      <c r="O12" s="4">
        <v>2</v>
      </c>
      <c r="P12" s="4">
        <f t="shared" si="5"/>
        <v>4</v>
      </c>
      <c r="Q12" s="4">
        <v>5</v>
      </c>
      <c r="R12" s="4">
        <f t="shared" si="6"/>
        <v>10</v>
      </c>
      <c r="S12" s="4">
        <v>2</v>
      </c>
      <c r="T12" s="4">
        <f t="shared" si="7"/>
        <v>4</v>
      </c>
      <c r="U12" s="4">
        <v>2</v>
      </c>
      <c r="V12" s="4">
        <f t="shared" si="8"/>
        <v>4</v>
      </c>
      <c r="W12" s="4">
        <v>3</v>
      </c>
      <c r="X12" s="4">
        <f t="shared" si="9"/>
        <v>6</v>
      </c>
      <c r="Y12" s="4">
        <v>2</v>
      </c>
      <c r="Z12" s="4">
        <f t="shared" si="10"/>
        <v>4</v>
      </c>
      <c r="AA12" s="4">
        <v>4</v>
      </c>
      <c r="AB12" s="4">
        <f t="shared" si="11"/>
        <v>8</v>
      </c>
      <c r="AC12" s="4">
        <v>2</v>
      </c>
      <c r="AD12" s="4">
        <f t="shared" si="12"/>
        <v>4</v>
      </c>
      <c r="AE12" s="4">
        <v>2</v>
      </c>
      <c r="AF12" s="4">
        <f t="shared" si="13"/>
        <v>4</v>
      </c>
      <c r="AG12" s="4">
        <v>5</v>
      </c>
      <c r="AH12" s="4">
        <f t="shared" si="14"/>
        <v>10</v>
      </c>
      <c r="AI12" s="4">
        <v>3</v>
      </c>
      <c r="AJ12" s="4">
        <f t="shared" si="15"/>
        <v>6</v>
      </c>
      <c r="AK12" s="4">
        <v>2</v>
      </c>
      <c r="AL12" s="4">
        <f t="shared" si="16"/>
        <v>4</v>
      </c>
      <c r="AM12" s="4">
        <v>3</v>
      </c>
      <c r="AN12" s="4">
        <f t="shared" si="17"/>
        <v>6</v>
      </c>
      <c r="AO12" s="4">
        <v>3</v>
      </c>
      <c r="AP12" s="4">
        <f t="shared" si="18"/>
        <v>6</v>
      </c>
      <c r="AQ12" s="4">
        <v>2</v>
      </c>
      <c r="AR12" s="4">
        <f t="shared" si="19"/>
        <v>4</v>
      </c>
      <c r="AS12" s="4">
        <v>4</v>
      </c>
      <c r="AT12" s="4">
        <f t="shared" si="20"/>
        <v>8</v>
      </c>
      <c r="AU12" s="4">
        <v>4</v>
      </c>
      <c r="AV12" s="4">
        <f t="shared" si="21"/>
        <v>8</v>
      </c>
      <c r="AW12" s="4">
        <v>3</v>
      </c>
      <c r="AX12" s="4">
        <f t="shared" si="22"/>
        <v>6</v>
      </c>
      <c r="AY12" s="4">
        <v>4</v>
      </c>
      <c r="AZ12" s="4">
        <f t="shared" si="23"/>
        <v>8</v>
      </c>
      <c r="BA12" s="4">
        <v>12</v>
      </c>
      <c r="BB12" s="4">
        <f t="shared" si="24"/>
        <v>24</v>
      </c>
      <c r="BC12" s="5" t="str">
        <f t="shared" si="25"/>
        <v>PEI</v>
      </c>
    </row>
    <row r="13" spans="1:55" s="4" customFormat="1" ht="12.75">
      <c r="A13" s="5" t="s">
        <v>15</v>
      </c>
      <c r="B13" s="4">
        <v>2</v>
      </c>
      <c r="C13" s="4">
        <v>7</v>
      </c>
      <c r="E13" s="4">
        <v>1</v>
      </c>
      <c r="F13" s="4">
        <f t="shared" si="0"/>
        <v>2</v>
      </c>
      <c r="G13" s="4">
        <v>1</v>
      </c>
      <c r="H13" s="4">
        <f t="shared" si="1"/>
        <v>2</v>
      </c>
      <c r="I13" s="4">
        <v>1</v>
      </c>
      <c r="J13" s="4">
        <f t="shared" si="2"/>
        <v>2</v>
      </c>
      <c r="K13" s="4">
        <v>1</v>
      </c>
      <c r="L13" s="4">
        <f t="shared" si="3"/>
        <v>2</v>
      </c>
      <c r="M13" s="4">
        <v>2</v>
      </c>
      <c r="N13" s="4">
        <f t="shared" si="4"/>
        <v>4</v>
      </c>
      <c r="O13" s="4">
        <v>1</v>
      </c>
      <c r="P13" s="4">
        <f t="shared" si="5"/>
        <v>2</v>
      </c>
      <c r="Q13" s="4">
        <v>1</v>
      </c>
      <c r="R13" s="4">
        <f t="shared" si="6"/>
        <v>2</v>
      </c>
      <c r="S13" s="4">
        <v>3</v>
      </c>
      <c r="T13" s="4">
        <f t="shared" si="7"/>
        <v>6</v>
      </c>
      <c r="U13" s="4">
        <v>1</v>
      </c>
      <c r="V13" s="4">
        <f t="shared" si="8"/>
        <v>2</v>
      </c>
      <c r="W13" s="4">
        <v>1</v>
      </c>
      <c r="X13" s="4">
        <f t="shared" si="9"/>
        <v>2</v>
      </c>
      <c r="Y13" s="4">
        <v>1</v>
      </c>
      <c r="Z13" s="4">
        <f t="shared" si="10"/>
        <v>2</v>
      </c>
      <c r="AA13" s="4">
        <v>2</v>
      </c>
      <c r="AB13" s="4">
        <f t="shared" si="11"/>
        <v>4</v>
      </c>
      <c r="AC13" s="4">
        <v>1</v>
      </c>
      <c r="AD13" s="4">
        <f t="shared" si="12"/>
        <v>2</v>
      </c>
      <c r="AE13" s="4">
        <v>3</v>
      </c>
      <c r="AF13" s="4">
        <f t="shared" si="13"/>
        <v>6</v>
      </c>
      <c r="AG13" s="4">
        <v>3</v>
      </c>
      <c r="AH13" s="4">
        <f t="shared" si="14"/>
        <v>6</v>
      </c>
      <c r="AI13" s="4">
        <v>1</v>
      </c>
      <c r="AJ13" s="4">
        <f t="shared" si="15"/>
        <v>2</v>
      </c>
      <c r="AK13" s="4">
        <v>1</v>
      </c>
      <c r="AL13" s="4">
        <f t="shared" si="16"/>
        <v>2</v>
      </c>
      <c r="AM13" s="4">
        <v>1</v>
      </c>
      <c r="AN13" s="4">
        <f t="shared" si="17"/>
        <v>2</v>
      </c>
      <c r="AO13" s="4">
        <v>1</v>
      </c>
      <c r="AP13" s="4">
        <f t="shared" si="18"/>
        <v>2</v>
      </c>
      <c r="AQ13" s="4">
        <v>1</v>
      </c>
      <c r="AR13" s="4">
        <f t="shared" si="19"/>
        <v>2</v>
      </c>
      <c r="AS13" s="4">
        <v>1</v>
      </c>
      <c r="AT13" s="4">
        <f t="shared" si="20"/>
        <v>2</v>
      </c>
      <c r="AU13" s="4">
        <v>1</v>
      </c>
      <c r="AV13" s="4">
        <f t="shared" si="21"/>
        <v>2</v>
      </c>
      <c r="AW13" s="4">
        <v>1</v>
      </c>
      <c r="AX13" s="4">
        <f t="shared" si="22"/>
        <v>2</v>
      </c>
      <c r="AY13" s="4">
        <v>2</v>
      </c>
      <c r="AZ13" s="4">
        <f t="shared" si="23"/>
        <v>4</v>
      </c>
      <c r="BA13" s="4">
        <v>1</v>
      </c>
      <c r="BB13" s="4">
        <f t="shared" si="24"/>
        <v>2</v>
      </c>
      <c r="BC13" s="5" t="str">
        <f t="shared" si="25"/>
        <v>Y/NWT</v>
      </c>
    </row>
    <row r="14" spans="4:54" s="1" customFormat="1" ht="18" customHeight="1">
      <c r="D14" s="1" t="s">
        <v>4</v>
      </c>
      <c r="F14" s="1">
        <f>SUM(F2:F13)</f>
        <v>404</v>
      </c>
      <c r="H14" s="1">
        <f>SUM(H2:H13)</f>
        <v>402</v>
      </c>
      <c r="J14" s="1">
        <f>SUM(J2:J13)</f>
        <v>414</v>
      </c>
      <c r="L14" s="1">
        <f>SUM(L2:L13)</f>
        <v>410</v>
      </c>
      <c r="N14" s="1">
        <f>SUM(N2:N13)</f>
        <v>411</v>
      </c>
      <c r="P14" s="1">
        <f>SUM(P2:P13)</f>
        <v>409</v>
      </c>
      <c r="R14" s="1">
        <f>SUM(R2:R13)</f>
        <v>392</v>
      </c>
      <c r="T14" s="1">
        <f>SUM(T2:T13)</f>
        <v>393</v>
      </c>
      <c r="V14" s="1">
        <f>SUM(V2:V13)</f>
        <v>396</v>
      </c>
      <c r="X14" s="1">
        <f>SUM(X2:X13)</f>
        <v>410</v>
      </c>
      <c r="Z14" s="1">
        <f>SUM(Z2:Z13)</f>
        <v>405</v>
      </c>
      <c r="AB14" s="1">
        <f>SUM(AB2:AB13)</f>
        <v>403</v>
      </c>
      <c r="AD14" s="1">
        <f>SUM(AD2:AD13)</f>
        <v>413</v>
      </c>
      <c r="AF14" s="1">
        <f>SUM(AF2:AF13)</f>
        <v>406</v>
      </c>
      <c r="AH14" s="1">
        <f>SUM(AH2:AH13)</f>
        <v>396</v>
      </c>
      <c r="AJ14" s="1">
        <f>SUM(AJ2:AJ13)</f>
        <v>413</v>
      </c>
      <c r="AL14" s="1">
        <f>SUM(AL2:AL13)</f>
        <v>410</v>
      </c>
      <c r="AN14" s="1">
        <f>SUM(AN2:AN13)</f>
        <v>396</v>
      </c>
      <c r="AP14" s="1">
        <f>SUM(AP2:AP13)</f>
        <v>366</v>
      </c>
      <c r="AR14" s="1">
        <f>SUM(AR2:AR13)</f>
        <v>403</v>
      </c>
      <c r="AT14" s="1">
        <f>SUM(AT2:AT13)</f>
        <v>402</v>
      </c>
      <c r="AV14" s="1">
        <f>SUM(AV2:AV13)</f>
        <v>398</v>
      </c>
      <c r="AX14" s="1">
        <f>SUM(AX2:AX13)</f>
        <v>412</v>
      </c>
      <c r="AZ14" s="1">
        <f>SUM(AZ2:AZ13)</f>
        <v>396</v>
      </c>
      <c r="BB14" s="1">
        <f>SUM(BB2:BB13)</f>
        <v>359</v>
      </c>
    </row>
    <row r="15" s="4" customFormat="1" ht="12.75"/>
    <row r="17" s="2" customFormat="1" ht="12.75"/>
    <row r="19" s="3" customFormat="1" ht="15"/>
    <row r="20" s="4" customFormat="1" ht="12.75">
      <c r="A20" s="5"/>
    </row>
    <row r="21" s="4" customFormat="1" ht="12.75">
      <c r="A21" s="5"/>
    </row>
    <row r="22" s="4" customFormat="1" ht="12.75">
      <c r="A22" s="5"/>
    </row>
    <row r="23" s="4" customFormat="1" ht="12.75">
      <c r="A23" s="5"/>
    </row>
    <row r="24" s="4" customFormat="1" ht="12.75">
      <c r="A24" s="5"/>
    </row>
    <row r="25" s="4" customFormat="1" ht="12.75">
      <c r="A25" s="5"/>
    </row>
    <row r="26" s="4" customFormat="1" ht="12.75">
      <c r="A26" s="5"/>
    </row>
    <row r="27" s="4" customFormat="1" ht="12.75">
      <c r="A27" s="5"/>
    </row>
    <row r="28" s="4" customFormat="1" ht="12.75">
      <c r="A28" s="5"/>
    </row>
    <row r="29" s="4" customFormat="1" ht="12.75">
      <c r="A29" s="5"/>
    </row>
    <row r="30" s="4" customFormat="1" ht="12.75">
      <c r="A30" s="5"/>
    </row>
    <row r="31" s="4" customFormat="1" ht="12.75">
      <c r="A31" s="5"/>
    </row>
    <row r="32" s="1" customFormat="1" ht="18" customHeight="1"/>
  </sheetData>
  <printOptions/>
  <pageMargins left="0.75" right="0.75" top="1" bottom="1" header="0.5" footer="0.5"/>
  <pageSetup horizontalDpi="300" verticalDpi="300" orientation="landscape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zoomScale="65" zoomScaleNormal="65" workbookViewId="0" topLeftCell="F1">
      <selection activeCell="Z24" sqref="Z24"/>
    </sheetView>
  </sheetViews>
  <sheetFormatPr defaultColWidth="9.140625" defaultRowHeight="12.75"/>
  <cols>
    <col min="1" max="1" width="10.140625" style="0" customWidth="1"/>
    <col min="2" max="2" width="6.28125" style="0" customWidth="1"/>
    <col min="3" max="3" width="4.7109375" style="0" customWidth="1"/>
    <col min="4" max="4" width="7.28125" style="0" customWidth="1"/>
    <col min="5" max="5" width="7.8515625" style="0" customWidth="1"/>
    <col min="6" max="6" width="8.57421875" style="0" customWidth="1"/>
    <col min="7" max="7" width="5.8515625" style="0" customWidth="1"/>
    <col min="8" max="8" width="7.28125" style="0" customWidth="1"/>
    <col min="9" max="9" width="8.57421875" style="0" customWidth="1"/>
    <col min="10" max="10" width="7.28125" style="0" customWidth="1"/>
    <col min="11" max="11" width="8.28125" style="0" customWidth="1"/>
    <col min="12" max="12" width="6.00390625" style="0" customWidth="1"/>
    <col min="13" max="13" width="6.140625" style="0" customWidth="1"/>
    <col min="14" max="14" width="6.7109375" style="0" customWidth="1"/>
    <col min="15" max="15" width="8.140625" style="0" customWidth="1"/>
    <col min="16" max="16" width="6.00390625" style="0" customWidth="1"/>
    <col min="17" max="17" width="6.57421875" style="0" customWidth="1"/>
    <col min="18" max="18" width="6.421875" style="0" customWidth="1"/>
    <col min="19" max="19" width="8.00390625" style="0" customWidth="1"/>
    <col min="20" max="21" width="7.28125" style="0" customWidth="1"/>
    <col min="22" max="22" width="5.57421875" style="0" customWidth="1"/>
    <col min="23" max="23" width="8.00390625" style="0" customWidth="1"/>
    <col min="24" max="24" width="5.57421875" style="0" customWidth="1"/>
    <col min="25" max="25" width="7.00390625" style="0" customWidth="1"/>
    <col min="26" max="26" width="6.7109375" style="0" customWidth="1"/>
    <col min="27" max="27" width="7.57421875" style="0" customWidth="1"/>
    <col min="28" max="28" width="10.00390625" style="0" customWidth="1"/>
  </cols>
  <sheetData>
    <row r="1" spans="1:28" s="3" customFormat="1" ht="15">
      <c r="A1" s="3" t="s">
        <v>0</v>
      </c>
      <c r="B1" s="3" t="s">
        <v>1</v>
      </c>
      <c r="D1" s="3" t="s">
        <v>3</v>
      </c>
      <c r="E1" s="3" t="str">
        <f>Sheet1!G1</f>
        <v>D.Boe</v>
      </c>
      <c r="F1" s="3" t="str">
        <f>Sheet1!I1</f>
        <v>Cactus</v>
      </c>
      <c r="G1" s="3" t="str">
        <f>Sheet1!K1</f>
        <v>DC</v>
      </c>
      <c r="H1" s="3" t="str">
        <f>Sheet1!M1</f>
        <v>Grant</v>
      </c>
      <c r="I1" s="3" t="str">
        <f>Sheet1!O1</f>
        <v>Lyndon</v>
      </c>
      <c r="J1" s="3" t="str">
        <f>Sheet1!Q1</f>
        <v>Rusty</v>
      </c>
      <c r="K1" s="3" t="str">
        <f>Sheet1!S1</f>
        <v>Donna</v>
      </c>
      <c r="L1" s="3" t="str">
        <f>Sheet1!U1</f>
        <v>Ray</v>
      </c>
      <c r="M1" s="3" t="str">
        <f>Sheet1!W1</f>
        <v>Mike</v>
      </c>
      <c r="N1" s="3" t="str">
        <f>Sheet1!Y1</f>
        <v>Greg</v>
      </c>
      <c r="O1" s="3" t="str">
        <f>Sheet1!AA1</f>
        <v>Jimmy</v>
      </c>
      <c r="P1" s="3" t="str">
        <f>Sheet1!AC1</f>
        <v>Tim</v>
      </c>
      <c r="Q1" s="3" t="str">
        <f>Sheet1!AE1</f>
        <v>John</v>
      </c>
      <c r="R1" s="3" t="str">
        <f>Sheet1!AG1</f>
        <v>Aryn</v>
      </c>
      <c r="S1" s="3" t="str">
        <f>Sheet1!AI1</f>
        <v>Garth</v>
      </c>
      <c r="T1" s="3" t="str">
        <f>Sheet1!AK1</f>
        <v>Ryan</v>
      </c>
      <c r="U1" s="3" t="str">
        <f>Sheet1!AM1</f>
        <v>Brent</v>
      </c>
      <c r="V1" s="3" t="str">
        <f>Sheet1!AO1</f>
        <v>Jim</v>
      </c>
      <c r="W1" s="3" t="str">
        <f>Sheet1!AQ1</f>
        <v>Vance</v>
      </c>
      <c r="X1" s="3" t="str">
        <f>Sheet1!AS1</f>
        <v>Pat</v>
      </c>
      <c r="Y1" s="3" t="str">
        <f>Sheet1!AU1</f>
        <v>Chall</v>
      </c>
      <c r="Z1" s="3" t="str">
        <f>Sheet1!AW1</f>
        <v>Wally</v>
      </c>
      <c r="AA1" s="3" t="str">
        <f>Sheet1!AY1</f>
        <v>Troy</v>
      </c>
      <c r="AB1" s="3" t="str">
        <f>Sheet1!BA1</f>
        <v>random</v>
      </c>
    </row>
    <row r="2" spans="1:28" s="9" customFormat="1" ht="14.25">
      <c r="A2" s="8" t="str">
        <f>Sheet1!A2</f>
        <v>BC</v>
      </c>
      <c r="B2" s="9">
        <f>Sheet1!B2</f>
        <v>5</v>
      </c>
      <c r="D2" s="9">
        <f>Sheet1!E2</f>
        <v>8</v>
      </c>
      <c r="E2" s="10">
        <f>Sheet1!G2</f>
        <v>8</v>
      </c>
      <c r="F2" s="10">
        <f>Sheet1!I2</f>
        <v>9</v>
      </c>
      <c r="G2" s="10">
        <f>Sheet1!K2</f>
        <v>8</v>
      </c>
      <c r="H2" s="10">
        <f>Sheet1!M2</f>
        <v>10</v>
      </c>
      <c r="I2" s="10">
        <f>Sheet1!O2</f>
        <v>10</v>
      </c>
      <c r="J2" s="10">
        <f>Sheet1!Q2</f>
        <v>12</v>
      </c>
      <c r="K2" s="10">
        <f>Sheet1!S2</f>
        <v>11</v>
      </c>
      <c r="L2" s="10">
        <f>Sheet1!U2</f>
        <v>9</v>
      </c>
      <c r="M2" s="10">
        <f>Sheet1!W2</f>
        <v>9</v>
      </c>
      <c r="N2" s="10">
        <f>Sheet1!Y2</f>
        <v>12</v>
      </c>
      <c r="O2" s="10">
        <f>Sheet1!AA2</f>
        <v>8</v>
      </c>
      <c r="P2" s="10">
        <f>Sheet1!AC2</f>
        <v>8</v>
      </c>
      <c r="Q2" s="10">
        <f>Sheet1!AE2</f>
        <v>10</v>
      </c>
      <c r="R2" s="10">
        <f>Sheet1!AG2</f>
        <v>8</v>
      </c>
      <c r="S2" s="10">
        <f>Sheet1!AI2</f>
        <v>11</v>
      </c>
      <c r="T2" s="10">
        <f>Sheet1!AK2</f>
        <v>8</v>
      </c>
      <c r="U2" s="10">
        <f>Sheet1!AM2</f>
        <v>12</v>
      </c>
      <c r="V2" s="10">
        <f>Sheet1!AO2</f>
        <v>8</v>
      </c>
      <c r="W2" s="10">
        <f>Sheet1!AQ2</f>
        <v>7</v>
      </c>
      <c r="X2" s="10">
        <f>Sheet1!AS2</f>
        <v>7</v>
      </c>
      <c r="Y2" s="10">
        <f>Sheet1!AU2</f>
        <v>12</v>
      </c>
      <c r="Z2" s="10">
        <f>Sheet1!AW2</f>
        <v>8</v>
      </c>
      <c r="AA2" s="10">
        <f>Sheet1!AY2</f>
        <v>7</v>
      </c>
      <c r="AB2" s="10">
        <f>Sheet1!BA2</f>
        <v>8</v>
      </c>
    </row>
    <row r="3" spans="1:28" s="11" customFormat="1" ht="14.25">
      <c r="A3" s="12" t="str">
        <f>Sheet1!A3</f>
        <v>Alberta</v>
      </c>
      <c r="B3" s="11">
        <f>Sheet1!B3</f>
        <v>8</v>
      </c>
      <c r="D3" s="11">
        <f>Sheet1!E3</f>
        <v>12</v>
      </c>
      <c r="E3" s="13">
        <f>Sheet1!G3</f>
        <v>12</v>
      </c>
      <c r="F3" s="13">
        <f>Sheet1!I3</f>
        <v>12</v>
      </c>
      <c r="G3" s="13">
        <f>Sheet1!K3</f>
        <v>12</v>
      </c>
      <c r="H3" s="13">
        <f>Sheet1!M3</f>
        <v>11</v>
      </c>
      <c r="I3" s="13">
        <f>Sheet1!O3</f>
        <v>12</v>
      </c>
      <c r="J3" s="13">
        <f>Sheet1!Q3</f>
        <v>11</v>
      </c>
      <c r="K3" s="13">
        <f>Sheet1!S3</f>
        <v>10</v>
      </c>
      <c r="L3" s="13">
        <f>Sheet1!U3</f>
        <v>12</v>
      </c>
      <c r="M3" s="13">
        <f>Sheet1!W3</f>
        <v>11</v>
      </c>
      <c r="N3" s="13">
        <f>Sheet1!Y3</f>
        <v>11</v>
      </c>
      <c r="O3" s="13">
        <f>Sheet1!AA3</f>
        <v>12</v>
      </c>
      <c r="P3" s="13">
        <f>Sheet1!AC3</f>
        <v>12</v>
      </c>
      <c r="Q3" s="13">
        <f>Sheet1!AE3</f>
        <v>12</v>
      </c>
      <c r="R3" s="13">
        <f>Sheet1!AG3</f>
        <v>10</v>
      </c>
      <c r="S3" s="13">
        <f>Sheet1!AI3</f>
        <v>12</v>
      </c>
      <c r="T3" s="13">
        <f>Sheet1!AK3</f>
        <v>12</v>
      </c>
      <c r="U3" s="13">
        <f>Sheet1!AM3</f>
        <v>11</v>
      </c>
      <c r="V3" s="13">
        <f>Sheet1!AO3</f>
        <v>7</v>
      </c>
      <c r="W3" s="13">
        <f>Sheet1!AQ3</f>
        <v>11</v>
      </c>
      <c r="X3" s="13">
        <f>Sheet1!AS3</f>
        <v>11</v>
      </c>
      <c r="Y3" s="13">
        <f>Sheet1!AU3</f>
        <v>9</v>
      </c>
      <c r="Z3" s="13">
        <f>Sheet1!AW3</f>
        <v>12</v>
      </c>
      <c r="AA3" s="13">
        <f>Sheet1!AY3</f>
        <v>10</v>
      </c>
      <c r="AB3" s="13">
        <f>Sheet1!BA3</f>
        <v>10</v>
      </c>
    </row>
    <row r="4" spans="1:28" s="9" customFormat="1" ht="14.25">
      <c r="A4" s="8" t="str">
        <f>Sheet1!A4</f>
        <v>Sask.</v>
      </c>
      <c r="B4" s="9">
        <f>Sheet1!B4</f>
        <v>5</v>
      </c>
      <c r="D4" s="9">
        <f>Sheet1!E4</f>
        <v>7</v>
      </c>
      <c r="E4" s="10">
        <f>Sheet1!G4</f>
        <v>9</v>
      </c>
      <c r="F4" s="10">
        <f>Sheet1!I4</f>
        <v>8</v>
      </c>
      <c r="G4" s="10">
        <f>Sheet1!K4</f>
        <v>10</v>
      </c>
      <c r="H4" s="10">
        <f>Sheet1!M4</f>
        <v>9</v>
      </c>
      <c r="I4" s="10">
        <f>Sheet1!O4</f>
        <v>5</v>
      </c>
      <c r="J4" s="10">
        <f>Sheet1!Q4</f>
        <v>6</v>
      </c>
      <c r="K4" s="10">
        <f>Sheet1!S4</f>
        <v>7</v>
      </c>
      <c r="L4" s="10">
        <f>Sheet1!U4</f>
        <v>7</v>
      </c>
      <c r="M4" s="10">
        <f>Sheet1!W4</f>
        <v>8</v>
      </c>
      <c r="N4" s="10">
        <f>Sheet1!Y4</f>
        <v>9</v>
      </c>
      <c r="O4" s="10">
        <f>Sheet1!AA4</f>
        <v>7</v>
      </c>
      <c r="P4" s="10">
        <f>Sheet1!AC4</f>
        <v>10</v>
      </c>
      <c r="Q4" s="10">
        <f>Sheet1!AE4</f>
        <v>7</v>
      </c>
      <c r="R4" s="10">
        <f>Sheet1!AG4</f>
        <v>7</v>
      </c>
      <c r="S4" s="10">
        <f>Sheet1!AI4</f>
        <v>8</v>
      </c>
      <c r="T4" s="10">
        <f>Sheet1!AK4</f>
        <v>7</v>
      </c>
      <c r="U4" s="10">
        <f>Sheet1!AM4</f>
        <v>10</v>
      </c>
      <c r="V4" s="10">
        <f>Sheet1!AO4</f>
        <v>9</v>
      </c>
      <c r="W4" s="10">
        <f>Sheet1!AQ4</f>
        <v>6</v>
      </c>
      <c r="X4" s="10">
        <f>Sheet1!AS4</f>
        <v>8</v>
      </c>
      <c r="Y4" s="10">
        <f>Sheet1!AU4</f>
        <v>8</v>
      </c>
      <c r="Z4" s="10">
        <f>Sheet1!AW4</f>
        <v>9</v>
      </c>
      <c r="AA4" s="10">
        <f>Sheet1!AY4</f>
        <v>8</v>
      </c>
      <c r="AB4" s="10">
        <f>Sheet1!BA4</f>
        <v>6</v>
      </c>
    </row>
    <row r="5" spans="1:28" s="11" customFormat="1" ht="14.25">
      <c r="A5" s="12" t="str">
        <f>Sheet1!A5</f>
        <v>Manitoba</v>
      </c>
      <c r="B5" s="11">
        <f>Sheet1!B5</f>
        <v>4</v>
      </c>
      <c r="D5" s="11">
        <f>Sheet1!E5</f>
        <v>6</v>
      </c>
      <c r="E5" s="13">
        <f>Sheet1!G5</f>
        <v>6</v>
      </c>
      <c r="F5" s="13">
        <f>Sheet1!I5</f>
        <v>6</v>
      </c>
      <c r="G5" s="13">
        <f>Sheet1!K5</f>
        <v>7</v>
      </c>
      <c r="H5" s="13">
        <f>Sheet1!M5</f>
        <v>7</v>
      </c>
      <c r="I5" s="13">
        <f>Sheet1!O5</f>
        <v>6</v>
      </c>
      <c r="J5" s="13">
        <f>Sheet1!Q5</f>
        <v>7</v>
      </c>
      <c r="K5" s="13">
        <f>Sheet1!S5</f>
        <v>8</v>
      </c>
      <c r="L5" s="13">
        <f>Sheet1!U5</f>
        <v>3</v>
      </c>
      <c r="M5" s="13">
        <f>Sheet1!W5</f>
        <v>7</v>
      </c>
      <c r="N5" s="13">
        <f>Sheet1!Y5</f>
        <v>7</v>
      </c>
      <c r="O5" s="13">
        <f>Sheet1!AA5</f>
        <v>5</v>
      </c>
      <c r="P5" s="13">
        <f>Sheet1!AC5</f>
        <v>6</v>
      </c>
      <c r="Q5" s="13">
        <f>Sheet1!AE5</f>
        <v>5</v>
      </c>
      <c r="R5" s="13">
        <f>Sheet1!AG5</f>
        <v>4</v>
      </c>
      <c r="S5" s="13">
        <f>Sheet1!AI5</f>
        <v>7</v>
      </c>
      <c r="T5" s="13">
        <f>Sheet1!AK5</f>
        <v>9</v>
      </c>
      <c r="U5" s="13">
        <f>Sheet1!AM5</f>
        <v>9</v>
      </c>
      <c r="V5" s="13">
        <f>Sheet1!AO5</f>
        <v>11</v>
      </c>
      <c r="W5" s="13">
        <f>Sheet1!AQ5</f>
        <v>9</v>
      </c>
      <c r="X5" s="13">
        <f>Sheet1!AS5</f>
        <v>6</v>
      </c>
      <c r="Y5" s="13">
        <f>Sheet1!AU5</f>
        <v>6</v>
      </c>
      <c r="Z5" s="13">
        <f>Sheet1!AW5</f>
        <v>6</v>
      </c>
      <c r="AA5" s="13">
        <f>Sheet1!AY5</f>
        <v>6</v>
      </c>
      <c r="AB5" s="13">
        <f>Sheet1!BA5</f>
        <v>2</v>
      </c>
    </row>
    <row r="6" spans="1:28" s="9" customFormat="1" ht="14.25">
      <c r="A6" s="8" t="str">
        <f>Sheet1!A6</f>
        <v>N. Ont.</v>
      </c>
      <c r="B6" s="9">
        <f>Sheet1!B6</f>
        <v>5</v>
      </c>
      <c r="D6" s="9">
        <f>Sheet1!E6</f>
        <v>2</v>
      </c>
      <c r="E6" s="10">
        <f>Sheet1!G6</f>
        <v>2</v>
      </c>
      <c r="F6" s="10">
        <f>Sheet1!I6</f>
        <v>4</v>
      </c>
      <c r="G6" s="10">
        <f>Sheet1!K6</f>
        <v>3</v>
      </c>
      <c r="H6" s="10">
        <f>Sheet1!M6</f>
        <v>3</v>
      </c>
      <c r="I6" s="10">
        <f>Sheet1!O6</f>
        <v>4</v>
      </c>
      <c r="J6" s="10">
        <f>Sheet1!Q6</f>
        <v>4</v>
      </c>
      <c r="K6" s="10">
        <f>Sheet1!S6</f>
        <v>4</v>
      </c>
      <c r="L6" s="10">
        <f>Sheet1!U6</f>
        <v>5</v>
      </c>
      <c r="M6" s="10">
        <f>Sheet1!W6</f>
        <v>4</v>
      </c>
      <c r="N6" s="10">
        <f>Sheet1!Y6</f>
        <v>5</v>
      </c>
      <c r="O6" s="10">
        <f>Sheet1!AA6</f>
        <v>3</v>
      </c>
      <c r="P6" s="10">
        <f>Sheet1!AC6</f>
        <v>4</v>
      </c>
      <c r="Q6" s="10">
        <f>Sheet1!AE6</f>
        <v>4</v>
      </c>
      <c r="R6" s="10">
        <f>Sheet1!AG6</f>
        <v>2</v>
      </c>
      <c r="S6" s="10">
        <f>Sheet1!AI6</f>
        <v>6</v>
      </c>
      <c r="T6" s="10">
        <f>Sheet1!AK6</f>
        <v>4</v>
      </c>
      <c r="U6" s="10">
        <f>Sheet1!AM6</f>
        <v>8</v>
      </c>
      <c r="V6" s="10">
        <f>Sheet1!AO6</f>
        <v>6</v>
      </c>
      <c r="W6" s="10">
        <f>Sheet1!AQ6</f>
        <v>4</v>
      </c>
      <c r="X6" s="10">
        <f>Sheet1!AS6</f>
        <v>3</v>
      </c>
      <c r="Y6" s="10">
        <f>Sheet1!AU6</f>
        <v>3</v>
      </c>
      <c r="Z6" s="10">
        <f>Sheet1!AW6</f>
        <v>4</v>
      </c>
      <c r="AA6" s="10">
        <f>Sheet1!AY6</f>
        <v>3</v>
      </c>
      <c r="AB6" s="10">
        <f>Sheet1!BA6</f>
        <v>3</v>
      </c>
    </row>
    <row r="7" spans="1:28" s="11" customFormat="1" ht="14.25">
      <c r="A7" s="12" t="str">
        <f>Sheet1!A7</f>
        <v>Ontario</v>
      </c>
      <c r="B7" s="11">
        <f>Sheet1!B7</f>
        <v>7</v>
      </c>
      <c r="D7" s="11">
        <f>Sheet1!E7</f>
        <v>11</v>
      </c>
      <c r="E7" s="13">
        <f>Sheet1!G7</f>
        <v>11</v>
      </c>
      <c r="F7" s="13">
        <f>Sheet1!I7</f>
        <v>10</v>
      </c>
      <c r="G7" s="13">
        <f>Sheet1!K7</f>
        <v>11</v>
      </c>
      <c r="H7" s="13">
        <f>Sheet1!M7</f>
        <v>12</v>
      </c>
      <c r="I7" s="13">
        <f>Sheet1!O7</f>
        <v>9</v>
      </c>
      <c r="J7" s="13">
        <f>Sheet1!Q7</f>
        <v>8</v>
      </c>
      <c r="K7" s="13">
        <f>Sheet1!S7</f>
        <v>9</v>
      </c>
      <c r="L7" s="13">
        <f>Sheet1!U7</f>
        <v>8</v>
      </c>
      <c r="M7" s="13">
        <f>Sheet1!W7</f>
        <v>10</v>
      </c>
      <c r="N7" s="13">
        <f>Sheet1!Y7</f>
        <v>6</v>
      </c>
      <c r="O7" s="13">
        <f>Sheet1!AA7</f>
        <v>11</v>
      </c>
      <c r="P7" s="13">
        <f>Sheet1!AC7</f>
        <v>9</v>
      </c>
      <c r="Q7" s="13">
        <f>Sheet1!AE7</f>
        <v>9</v>
      </c>
      <c r="R7" s="13">
        <f>Sheet1!AG7</f>
        <v>12</v>
      </c>
      <c r="S7" s="13">
        <f>Sheet1!AI7</f>
        <v>9</v>
      </c>
      <c r="T7" s="13">
        <f>Sheet1!AK7</f>
        <v>10</v>
      </c>
      <c r="U7" s="13">
        <f>Sheet1!AM7</f>
        <v>7</v>
      </c>
      <c r="V7" s="13">
        <f>Sheet1!AO7</f>
        <v>5</v>
      </c>
      <c r="W7" s="13">
        <f>Sheet1!AQ7</f>
        <v>10</v>
      </c>
      <c r="X7" s="13">
        <f>Sheet1!AS7</f>
        <v>12</v>
      </c>
      <c r="Y7" s="13">
        <f>Sheet1!AU7</f>
        <v>10</v>
      </c>
      <c r="Z7" s="13">
        <f>Sheet1!AW7</f>
        <v>11</v>
      </c>
      <c r="AA7" s="13">
        <f>Sheet1!AY7</f>
        <v>12</v>
      </c>
      <c r="AB7" s="13">
        <f>Sheet1!BA7</f>
        <v>5</v>
      </c>
    </row>
    <row r="8" spans="1:28" s="9" customFormat="1" ht="14.25">
      <c r="A8" s="8" t="str">
        <f>Sheet1!A8</f>
        <v>Quebec</v>
      </c>
      <c r="B8" s="9">
        <f>Sheet1!B8</f>
        <v>3</v>
      </c>
      <c r="D8" s="9">
        <f>Sheet1!E8</f>
        <v>9</v>
      </c>
      <c r="E8" s="10">
        <f>Sheet1!G8</f>
        <v>5</v>
      </c>
      <c r="F8" s="10">
        <f>Sheet1!I8</f>
        <v>5</v>
      </c>
      <c r="G8" s="10">
        <f>Sheet1!K8</f>
        <v>6</v>
      </c>
      <c r="H8" s="10">
        <f>Sheet1!M8</f>
        <v>6</v>
      </c>
      <c r="I8" s="10">
        <f>Sheet1!O8</f>
        <v>7</v>
      </c>
      <c r="J8" s="10">
        <f>Sheet1!Q8</f>
        <v>9</v>
      </c>
      <c r="K8" s="10">
        <f>Sheet1!S8</f>
        <v>6</v>
      </c>
      <c r="L8" s="10">
        <f>Sheet1!U8</f>
        <v>11</v>
      </c>
      <c r="M8" s="10">
        <f>Sheet1!W8</f>
        <v>5</v>
      </c>
      <c r="N8" s="10">
        <f>Sheet1!Y8</f>
        <v>4</v>
      </c>
      <c r="O8" s="10">
        <f>Sheet1!AA8</f>
        <v>10</v>
      </c>
      <c r="P8" s="10">
        <f>Sheet1!AC8</f>
        <v>5</v>
      </c>
      <c r="Q8" s="10">
        <f>Sheet1!AE8</f>
        <v>8</v>
      </c>
      <c r="R8" s="10">
        <f>Sheet1!AG8</f>
        <v>9</v>
      </c>
      <c r="S8" s="10">
        <f>Sheet1!AI8</f>
        <v>4</v>
      </c>
      <c r="T8" s="10">
        <f>Sheet1!AK8</f>
        <v>6</v>
      </c>
      <c r="U8" s="10">
        <f>Sheet1!AM8</f>
        <v>6</v>
      </c>
      <c r="V8" s="10">
        <f>Sheet1!AO8</f>
        <v>12</v>
      </c>
      <c r="W8" s="10">
        <f>Sheet1!AQ8</f>
        <v>8</v>
      </c>
      <c r="X8" s="10">
        <f>Sheet1!AS8</f>
        <v>10</v>
      </c>
      <c r="Y8" s="10">
        <f>Sheet1!AU8</f>
        <v>7</v>
      </c>
      <c r="Z8" s="10">
        <f>Sheet1!AW8</f>
        <v>7</v>
      </c>
      <c r="AA8" s="10">
        <f>Sheet1!AY8</f>
        <v>11</v>
      </c>
      <c r="AB8" s="10">
        <f>Sheet1!BA8</f>
        <v>11</v>
      </c>
    </row>
    <row r="9" spans="1:28" s="11" customFormat="1" ht="14.25">
      <c r="A9" s="12" t="str">
        <f>Sheet1!A9</f>
        <v>NB</v>
      </c>
      <c r="B9" s="11">
        <f>Sheet1!B9</f>
        <v>5</v>
      </c>
      <c r="D9" s="11">
        <f>Sheet1!E9</f>
        <v>10</v>
      </c>
      <c r="E9" s="13">
        <f>Sheet1!G9</f>
        <v>10</v>
      </c>
      <c r="F9" s="13">
        <f>Sheet1!I9</f>
        <v>11</v>
      </c>
      <c r="G9" s="13">
        <f>Sheet1!K9</f>
        <v>9</v>
      </c>
      <c r="H9" s="13">
        <f>Sheet1!M9</f>
        <v>8</v>
      </c>
      <c r="I9" s="13">
        <f>Sheet1!O9</f>
        <v>11</v>
      </c>
      <c r="J9" s="13">
        <f>Sheet1!Q9</f>
        <v>10</v>
      </c>
      <c r="K9" s="13">
        <f>Sheet1!S9</f>
        <v>12</v>
      </c>
      <c r="L9" s="13">
        <f>Sheet1!U9</f>
        <v>10</v>
      </c>
      <c r="M9" s="13">
        <f>Sheet1!W9</f>
        <v>12</v>
      </c>
      <c r="N9" s="13">
        <f>Sheet1!Y9</f>
        <v>10</v>
      </c>
      <c r="O9" s="13">
        <f>Sheet1!AA9</f>
        <v>9</v>
      </c>
      <c r="P9" s="13">
        <f>Sheet1!AC9</f>
        <v>11</v>
      </c>
      <c r="Q9" s="13">
        <f>Sheet1!AE9</f>
        <v>11</v>
      </c>
      <c r="R9" s="13">
        <f>Sheet1!AG9</f>
        <v>11</v>
      </c>
      <c r="S9" s="13">
        <f>Sheet1!AI9</f>
        <v>10</v>
      </c>
      <c r="T9" s="13">
        <f>Sheet1!AK9</f>
        <v>11</v>
      </c>
      <c r="U9" s="13">
        <f>Sheet1!AM9</f>
        <v>5</v>
      </c>
      <c r="V9" s="13">
        <f>Sheet1!AO9</f>
        <v>10</v>
      </c>
      <c r="W9" s="13">
        <f>Sheet1!AQ9</f>
        <v>12</v>
      </c>
      <c r="X9" s="13">
        <f>Sheet1!AS9</f>
        <v>9</v>
      </c>
      <c r="Y9" s="13">
        <f>Sheet1!AU9</f>
        <v>11</v>
      </c>
      <c r="Z9" s="13">
        <f>Sheet1!AW9</f>
        <v>10</v>
      </c>
      <c r="AA9" s="13">
        <f>Sheet1!AY9</f>
        <v>9</v>
      </c>
      <c r="AB9" s="13">
        <f>Sheet1!BA9</f>
        <v>7</v>
      </c>
    </row>
    <row r="10" spans="1:28" s="9" customFormat="1" ht="14.25">
      <c r="A10" s="8" t="str">
        <f>Sheet1!A10</f>
        <v>NS</v>
      </c>
      <c r="B10" s="9">
        <f>Sheet1!B10</f>
        <v>5</v>
      </c>
      <c r="D10" s="9">
        <f>Sheet1!E10</f>
        <v>5</v>
      </c>
      <c r="E10" s="10">
        <f>Sheet1!G10</f>
        <v>4</v>
      </c>
      <c r="F10" s="10">
        <f>Sheet1!I10</f>
        <v>7</v>
      </c>
      <c r="G10" s="10">
        <f>Sheet1!K10</f>
        <v>5</v>
      </c>
      <c r="H10" s="10">
        <f>Sheet1!M10</f>
        <v>5</v>
      </c>
      <c r="I10" s="10">
        <f>Sheet1!O10</f>
        <v>8</v>
      </c>
      <c r="J10" s="10">
        <f>Sheet1!Q10</f>
        <v>3</v>
      </c>
      <c r="K10" s="10">
        <f>Sheet1!S10</f>
        <v>1</v>
      </c>
      <c r="L10" s="10">
        <f>Sheet1!U10</f>
        <v>4</v>
      </c>
      <c r="M10" s="10">
        <f>Sheet1!W10</f>
        <v>6</v>
      </c>
      <c r="N10" s="10">
        <f>Sheet1!Y10</f>
        <v>8</v>
      </c>
      <c r="O10" s="10">
        <f>Sheet1!AA10</f>
        <v>6</v>
      </c>
      <c r="P10" s="10">
        <f>Sheet1!AC10</f>
        <v>7</v>
      </c>
      <c r="Q10" s="10">
        <f>Sheet1!AE10</f>
        <v>6</v>
      </c>
      <c r="R10" s="10">
        <f>Sheet1!AG10</f>
        <v>6</v>
      </c>
      <c r="S10" s="10">
        <f>Sheet1!AI10</f>
        <v>5</v>
      </c>
      <c r="T10" s="10">
        <f>Sheet1!AK10</f>
        <v>5</v>
      </c>
      <c r="U10" s="10">
        <f>Sheet1!AM10</f>
        <v>2</v>
      </c>
      <c r="V10" s="10">
        <f>Sheet1!AO10</f>
        <v>2</v>
      </c>
      <c r="W10" s="10">
        <f>Sheet1!AQ10</f>
        <v>5</v>
      </c>
      <c r="X10" s="10">
        <f>Sheet1!AS10</f>
        <v>5</v>
      </c>
      <c r="Y10" s="10">
        <f>Sheet1!AU10</f>
        <v>5</v>
      </c>
      <c r="Z10" s="10">
        <f>Sheet1!AW10</f>
        <v>5</v>
      </c>
      <c r="AA10" s="10">
        <f>Sheet1!AY10</f>
        <v>5</v>
      </c>
      <c r="AB10" s="10">
        <f>Sheet1!BA10</f>
        <v>9</v>
      </c>
    </row>
    <row r="11" spans="1:28" s="11" customFormat="1" ht="14.25">
      <c r="A11" s="12" t="str">
        <f>Sheet1!A11</f>
        <v>Nfld</v>
      </c>
      <c r="B11" s="11">
        <f>Sheet1!B11</f>
        <v>3</v>
      </c>
      <c r="D11" s="11">
        <f>Sheet1!E11</f>
        <v>4</v>
      </c>
      <c r="E11" s="13">
        <f>Sheet1!G11</f>
        <v>3</v>
      </c>
      <c r="F11" s="13">
        <f>Sheet1!I11</f>
        <v>2</v>
      </c>
      <c r="G11" s="13">
        <f>Sheet1!K11</f>
        <v>2</v>
      </c>
      <c r="H11" s="13">
        <f>Sheet1!M11</f>
        <v>4</v>
      </c>
      <c r="I11" s="13">
        <f>Sheet1!O11</f>
        <v>3</v>
      </c>
      <c r="J11" s="13">
        <f>Sheet1!Q11</f>
        <v>2</v>
      </c>
      <c r="K11" s="13">
        <f>Sheet1!S11</f>
        <v>5</v>
      </c>
      <c r="L11" s="13">
        <f>Sheet1!U11</f>
        <v>6</v>
      </c>
      <c r="M11" s="13">
        <f>Sheet1!W11</f>
        <v>2</v>
      </c>
      <c r="N11" s="13">
        <f>Sheet1!Y11</f>
        <v>3</v>
      </c>
      <c r="O11" s="13">
        <f>Sheet1!AA11</f>
        <v>1</v>
      </c>
      <c r="P11" s="13">
        <f>Sheet1!AC11</f>
        <v>3</v>
      </c>
      <c r="Q11" s="13">
        <f>Sheet1!AE11</f>
        <v>1</v>
      </c>
      <c r="R11" s="13">
        <f>Sheet1!AG11</f>
        <v>1</v>
      </c>
      <c r="S11" s="13">
        <f>Sheet1!AI11</f>
        <v>2</v>
      </c>
      <c r="T11" s="13">
        <f>Sheet1!AK11</f>
        <v>3</v>
      </c>
      <c r="U11" s="13">
        <f>Sheet1!AM11</f>
        <v>4</v>
      </c>
      <c r="V11" s="13">
        <f>Sheet1!AO11</f>
        <v>4</v>
      </c>
      <c r="W11" s="13">
        <f>Sheet1!AQ11</f>
        <v>3</v>
      </c>
      <c r="X11" s="13">
        <f>Sheet1!AS11</f>
        <v>2</v>
      </c>
      <c r="Y11" s="13">
        <f>Sheet1!AU11</f>
        <v>2</v>
      </c>
      <c r="Z11" s="13">
        <f>Sheet1!AW11</f>
        <v>2</v>
      </c>
      <c r="AA11" s="13">
        <f>Sheet1!AY11</f>
        <v>1</v>
      </c>
      <c r="AB11" s="13">
        <f>Sheet1!BA11</f>
        <v>4</v>
      </c>
    </row>
    <row r="12" spans="1:28" s="9" customFormat="1" ht="14.25">
      <c r="A12" s="8" t="str">
        <f>Sheet1!A12</f>
        <v>PEI</v>
      </c>
      <c r="B12" s="9">
        <f>Sheet1!B12</f>
        <v>2</v>
      </c>
      <c r="D12" s="9">
        <f>Sheet1!E12</f>
        <v>3</v>
      </c>
      <c r="E12" s="10">
        <f>Sheet1!G12</f>
        <v>7</v>
      </c>
      <c r="F12" s="10">
        <f>Sheet1!I12</f>
        <v>3</v>
      </c>
      <c r="G12" s="10">
        <f>Sheet1!K12</f>
        <v>4</v>
      </c>
      <c r="H12" s="10">
        <f>Sheet1!M12</f>
        <v>1</v>
      </c>
      <c r="I12" s="10">
        <f>Sheet1!O12</f>
        <v>2</v>
      </c>
      <c r="J12" s="10">
        <f>Sheet1!Q12</f>
        <v>5</v>
      </c>
      <c r="K12" s="10">
        <f>Sheet1!S12</f>
        <v>2</v>
      </c>
      <c r="L12" s="10">
        <f>Sheet1!U12</f>
        <v>2</v>
      </c>
      <c r="M12" s="10">
        <f>Sheet1!W12</f>
        <v>3</v>
      </c>
      <c r="N12" s="10">
        <f>Sheet1!Y12</f>
        <v>2</v>
      </c>
      <c r="O12" s="10">
        <f>Sheet1!AA12</f>
        <v>4</v>
      </c>
      <c r="P12" s="10">
        <f>Sheet1!AC12</f>
        <v>2</v>
      </c>
      <c r="Q12" s="10">
        <f>Sheet1!AE12</f>
        <v>2</v>
      </c>
      <c r="R12" s="10">
        <f>Sheet1!AG12</f>
        <v>5</v>
      </c>
      <c r="S12" s="10">
        <f>Sheet1!AI12</f>
        <v>3</v>
      </c>
      <c r="T12" s="10">
        <f>Sheet1!AK12</f>
        <v>2</v>
      </c>
      <c r="U12" s="10">
        <f>Sheet1!AM12</f>
        <v>3</v>
      </c>
      <c r="V12" s="10">
        <f>Sheet1!AO12</f>
        <v>3</v>
      </c>
      <c r="W12" s="10">
        <f>Sheet1!AQ12</f>
        <v>2</v>
      </c>
      <c r="X12" s="10">
        <f>Sheet1!AS12</f>
        <v>4</v>
      </c>
      <c r="Y12" s="10">
        <f>Sheet1!AU12</f>
        <v>4</v>
      </c>
      <c r="Z12" s="10">
        <f>Sheet1!AW12</f>
        <v>3</v>
      </c>
      <c r="AA12" s="10">
        <f>Sheet1!AY12</f>
        <v>4</v>
      </c>
      <c r="AB12" s="10">
        <f>Sheet1!BA12</f>
        <v>12</v>
      </c>
    </row>
    <row r="13" spans="1:28" s="11" customFormat="1" ht="14.25">
      <c r="A13" s="12" t="str">
        <f>Sheet1!A13</f>
        <v>Y/NWT</v>
      </c>
      <c r="B13" s="11">
        <f>Sheet1!B13</f>
        <v>2</v>
      </c>
      <c r="D13" s="11">
        <f>Sheet1!E13</f>
        <v>1</v>
      </c>
      <c r="E13" s="13">
        <f>Sheet1!G13</f>
        <v>1</v>
      </c>
      <c r="F13" s="13">
        <f>Sheet1!I13</f>
        <v>1</v>
      </c>
      <c r="G13" s="13">
        <f>Sheet1!K13</f>
        <v>1</v>
      </c>
      <c r="H13" s="13">
        <f>Sheet1!M13</f>
        <v>2</v>
      </c>
      <c r="I13" s="13">
        <f>Sheet1!O13</f>
        <v>1</v>
      </c>
      <c r="J13" s="13">
        <f>Sheet1!Q13</f>
        <v>1</v>
      </c>
      <c r="K13" s="13">
        <f>Sheet1!S13</f>
        <v>3</v>
      </c>
      <c r="L13" s="13">
        <f>Sheet1!U13</f>
        <v>1</v>
      </c>
      <c r="M13" s="13">
        <f>Sheet1!W13</f>
        <v>1</v>
      </c>
      <c r="N13" s="13">
        <f>Sheet1!Y13</f>
        <v>1</v>
      </c>
      <c r="O13" s="13">
        <f>Sheet1!AA13</f>
        <v>2</v>
      </c>
      <c r="P13" s="13">
        <f>Sheet1!AC13</f>
        <v>1</v>
      </c>
      <c r="Q13" s="13">
        <f>Sheet1!AE13</f>
        <v>3</v>
      </c>
      <c r="R13" s="13">
        <f>Sheet1!AG13</f>
        <v>3</v>
      </c>
      <c r="S13" s="13">
        <f>Sheet1!AI13</f>
        <v>1</v>
      </c>
      <c r="T13" s="13">
        <f>Sheet1!AK13</f>
        <v>1</v>
      </c>
      <c r="U13" s="13">
        <f>Sheet1!AM13</f>
        <v>1</v>
      </c>
      <c r="V13" s="13">
        <f>Sheet1!AO13</f>
        <v>1</v>
      </c>
      <c r="W13" s="13">
        <f>Sheet1!AQ13</f>
        <v>1</v>
      </c>
      <c r="X13" s="13">
        <f>Sheet1!AS13</f>
        <v>1</v>
      </c>
      <c r="Y13" s="13">
        <f>Sheet1!AU13</f>
        <v>1</v>
      </c>
      <c r="Z13" s="13">
        <f>Sheet1!AW13</f>
        <v>1</v>
      </c>
      <c r="AA13" s="13">
        <f>Sheet1!AY13</f>
        <v>2</v>
      </c>
      <c r="AB13" s="13">
        <f>Sheet1!BA13</f>
        <v>1</v>
      </c>
    </row>
    <row r="14" spans="1:28" s="14" customFormat="1" ht="18" customHeight="1">
      <c r="A14" s="14" t="s">
        <v>17</v>
      </c>
      <c r="D14" s="14">
        <f>Sheet1!F14</f>
        <v>404</v>
      </c>
      <c r="E14" s="14">
        <f>Sheet1!H14</f>
        <v>402</v>
      </c>
      <c r="F14" s="14">
        <f>Sheet1!J14</f>
        <v>414</v>
      </c>
      <c r="G14" s="14">
        <f>Sheet1!L14</f>
        <v>410</v>
      </c>
      <c r="H14" s="14">
        <f>Sheet1!N14</f>
        <v>411</v>
      </c>
      <c r="I14" s="14">
        <f>Sheet1!P14</f>
        <v>409</v>
      </c>
      <c r="J14" s="14">
        <f>Sheet1!R14</f>
        <v>392</v>
      </c>
      <c r="K14" s="14">
        <f>Sheet1!T14</f>
        <v>393</v>
      </c>
      <c r="L14" s="14">
        <f>Sheet1!V14</f>
        <v>396</v>
      </c>
      <c r="M14" s="14">
        <f>Sheet1!X14</f>
        <v>410</v>
      </c>
      <c r="N14" s="14">
        <f>Sheet1!Z14</f>
        <v>405</v>
      </c>
      <c r="O14" s="14">
        <f>Sheet1!AB14</f>
        <v>403</v>
      </c>
      <c r="P14" s="14">
        <f>Sheet1!AD14</f>
        <v>413</v>
      </c>
      <c r="Q14" s="14">
        <f>Sheet1!AF14</f>
        <v>406</v>
      </c>
      <c r="R14" s="14">
        <f>Sheet1!AH14</f>
        <v>396</v>
      </c>
      <c r="S14" s="14">
        <f>Sheet1!AJ14</f>
        <v>413</v>
      </c>
      <c r="T14" s="14">
        <f>Sheet1!AL14</f>
        <v>410</v>
      </c>
      <c r="U14" s="14">
        <f>Sheet1!AN14</f>
        <v>396</v>
      </c>
      <c r="V14" s="14">
        <f>Sheet1!AP14</f>
        <v>366</v>
      </c>
      <c r="W14" s="14">
        <f>Sheet1!AR14</f>
        <v>403</v>
      </c>
      <c r="X14" s="14">
        <f>Sheet1!AT14</f>
        <v>402</v>
      </c>
      <c r="Y14" s="14">
        <f>Sheet1!AV14</f>
        <v>398</v>
      </c>
      <c r="Z14" s="14">
        <f>Sheet1!AX14</f>
        <v>412</v>
      </c>
      <c r="AA14" s="15">
        <f>Sheet1!AZ14</f>
        <v>396</v>
      </c>
      <c r="AB14" s="14">
        <f>Sheet1!BB14</f>
        <v>359</v>
      </c>
    </row>
    <row r="15" s="4" customFormat="1" ht="12.75"/>
    <row r="17" s="2" customFormat="1" ht="12.75"/>
    <row r="19" spans="4:28" ht="12.75">
      <c r="D19">
        <f>SUM(D2:D13)</f>
        <v>78</v>
      </c>
      <c r="E19">
        <f aca="true" t="shared" si="0" ref="E19:AB19">SUM(E2:E13)</f>
        <v>78</v>
      </c>
      <c r="F19">
        <f t="shared" si="0"/>
        <v>78</v>
      </c>
      <c r="G19">
        <f t="shared" si="0"/>
        <v>78</v>
      </c>
      <c r="H19">
        <f t="shared" si="0"/>
        <v>78</v>
      </c>
      <c r="I19">
        <f t="shared" si="0"/>
        <v>78</v>
      </c>
      <c r="J19">
        <f t="shared" si="0"/>
        <v>78</v>
      </c>
      <c r="K19">
        <f t="shared" si="0"/>
        <v>78</v>
      </c>
      <c r="L19">
        <f t="shared" si="0"/>
        <v>78</v>
      </c>
      <c r="M19">
        <f t="shared" si="0"/>
        <v>78</v>
      </c>
      <c r="N19">
        <f t="shared" si="0"/>
        <v>78</v>
      </c>
      <c r="O19">
        <f t="shared" si="0"/>
        <v>78</v>
      </c>
      <c r="P19">
        <f t="shared" si="0"/>
        <v>78</v>
      </c>
      <c r="Q19">
        <f t="shared" si="0"/>
        <v>78</v>
      </c>
      <c r="R19">
        <f t="shared" si="0"/>
        <v>78</v>
      </c>
      <c r="S19">
        <f t="shared" si="0"/>
        <v>78</v>
      </c>
      <c r="T19">
        <f t="shared" si="0"/>
        <v>78</v>
      </c>
      <c r="U19">
        <f t="shared" si="0"/>
        <v>78</v>
      </c>
      <c r="V19">
        <f t="shared" si="0"/>
        <v>78</v>
      </c>
      <c r="W19">
        <f t="shared" si="0"/>
        <v>78</v>
      </c>
      <c r="X19">
        <f t="shared" si="0"/>
        <v>78</v>
      </c>
      <c r="Y19">
        <f t="shared" si="0"/>
        <v>78</v>
      </c>
      <c r="Z19">
        <f t="shared" si="0"/>
        <v>78</v>
      </c>
      <c r="AA19">
        <f t="shared" si="0"/>
        <v>78</v>
      </c>
      <c r="AB19">
        <f t="shared" si="0"/>
        <v>78</v>
      </c>
    </row>
    <row r="20" ht="12.75">
      <c r="T20" s="4"/>
    </row>
    <row r="21" ht="12.75">
      <c r="T21" s="4"/>
    </row>
    <row r="22" ht="12.75">
      <c r="T22" s="4"/>
    </row>
    <row r="23" ht="12.75">
      <c r="T23" s="4"/>
    </row>
    <row r="24" ht="12.75">
      <c r="T24" s="4"/>
    </row>
    <row r="25" ht="12.75">
      <c r="T25" s="4"/>
    </row>
    <row r="26" ht="12.75">
      <c r="T26" s="4"/>
    </row>
    <row r="27" ht="12.75">
      <c r="T27" s="4"/>
    </row>
    <row r="28" ht="12.75">
      <c r="T28" s="4"/>
    </row>
    <row r="29" ht="12.75">
      <c r="T29" s="4"/>
    </row>
    <row r="30" ht="12.75">
      <c r="T30" s="4"/>
    </row>
    <row r="31" ht="12.75">
      <c r="T31" s="4"/>
    </row>
    <row r="32" ht="12.75">
      <c r="T32" s="1"/>
    </row>
  </sheetData>
  <printOptions/>
  <pageMargins left="0.25" right="0.25" top="0.25" bottom="0.25" header="0.5" footer="0.5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95" zoomScaleNormal="95" workbookViewId="0" topLeftCell="A1">
      <selection activeCell="J10" sqref="J10"/>
    </sheetView>
  </sheetViews>
  <sheetFormatPr defaultColWidth="9.140625" defaultRowHeight="12.75"/>
  <cols>
    <col min="5" max="5" width="10.8515625" style="0" customWidth="1"/>
  </cols>
  <sheetData>
    <row r="1" ht="18">
      <c r="B1" s="6" t="s">
        <v>5</v>
      </c>
    </row>
    <row r="2" spans="1:8" ht="12.75">
      <c r="A2">
        <v>1</v>
      </c>
      <c r="B2" t="str">
        <f>Sheet2!F1</f>
        <v>Cactus</v>
      </c>
      <c r="C2">
        <f>Sheet2!F14</f>
        <v>414</v>
      </c>
      <c r="D2" s="2" t="s">
        <v>20</v>
      </c>
      <c r="E2" s="7" t="s">
        <v>0</v>
      </c>
      <c r="F2" s="2" t="s">
        <v>1</v>
      </c>
      <c r="G2" s="2" t="s">
        <v>2</v>
      </c>
      <c r="H2" s="2" t="s">
        <v>19</v>
      </c>
    </row>
    <row r="3" spans="1:8" ht="12.75">
      <c r="A3">
        <v>2</v>
      </c>
      <c r="B3" t="str">
        <f>Sheet2!S1</f>
        <v>Garth</v>
      </c>
      <c r="C3">
        <f>Sheet2!S14</f>
        <v>413</v>
      </c>
      <c r="D3" s="4">
        <f>C2-C3</f>
        <v>1</v>
      </c>
      <c r="E3" t="str">
        <f>Sheet1!A3</f>
        <v>Alberta</v>
      </c>
      <c r="F3" s="4">
        <f>Sheet1!B3</f>
        <v>8</v>
      </c>
      <c r="G3" s="4">
        <f>Sheet1!C3</f>
        <v>1</v>
      </c>
      <c r="H3" s="4">
        <f>F3+G3</f>
        <v>9</v>
      </c>
    </row>
    <row r="4" spans="1:8" ht="12.75">
      <c r="A4">
        <v>3</v>
      </c>
      <c r="B4" t="str">
        <f>Sheet2!P1</f>
        <v>Tim</v>
      </c>
      <c r="C4">
        <f>Sheet2!P14</f>
        <v>413</v>
      </c>
      <c r="D4" s="4">
        <f>C3-C4+D3</f>
        <v>1</v>
      </c>
      <c r="E4" t="str">
        <f>Sheet1!A7</f>
        <v>Ontario</v>
      </c>
      <c r="F4" s="4">
        <f>Sheet1!B7</f>
        <v>7</v>
      </c>
      <c r="G4" s="4">
        <f>Sheet1!C7</f>
        <v>2</v>
      </c>
      <c r="H4" s="4">
        <f aca="true" t="shared" si="0" ref="H4:H14">F4+G4</f>
        <v>9</v>
      </c>
    </row>
    <row r="5" spans="1:8" ht="12.75">
      <c r="A5">
        <v>4</v>
      </c>
      <c r="B5" t="str">
        <f>Sheet2!Z1</f>
        <v>Wally</v>
      </c>
      <c r="C5">
        <f>Sheet2!Z14</f>
        <v>412</v>
      </c>
      <c r="D5" s="4">
        <f aca="true" t="shared" si="1" ref="D5:D26">C4-C5+D4</f>
        <v>2</v>
      </c>
      <c r="E5" t="str">
        <f>Sheet1!A2</f>
        <v>BC</v>
      </c>
      <c r="F5" s="4">
        <f>Sheet1!B2</f>
        <v>5</v>
      </c>
      <c r="G5" s="4">
        <f>Sheet1!C2</f>
        <v>4</v>
      </c>
      <c r="H5" s="4">
        <f t="shared" si="0"/>
        <v>9</v>
      </c>
    </row>
    <row r="6" spans="1:8" ht="12.75">
      <c r="A6">
        <v>5</v>
      </c>
      <c r="B6" t="str">
        <f>Sheet2!H1</f>
        <v>Grant</v>
      </c>
      <c r="C6">
        <f>Sheet2!H14</f>
        <v>411</v>
      </c>
      <c r="D6" s="4">
        <f t="shared" si="1"/>
        <v>3</v>
      </c>
      <c r="E6" t="str">
        <f>Sheet1!A6</f>
        <v>N. Ont.</v>
      </c>
      <c r="F6" s="4">
        <f>Sheet1!B6</f>
        <v>5</v>
      </c>
      <c r="G6" s="4">
        <f>Sheet1!C6</f>
        <v>4</v>
      </c>
      <c r="H6" s="4">
        <f t="shared" si="0"/>
        <v>9</v>
      </c>
    </row>
    <row r="7" spans="1:8" ht="12.75">
      <c r="A7">
        <v>6</v>
      </c>
      <c r="B7" t="str">
        <f>Sheet2!G1</f>
        <v>DC</v>
      </c>
      <c r="C7">
        <f>Sheet2!G14</f>
        <v>410</v>
      </c>
      <c r="D7" s="4">
        <f t="shared" si="1"/>
        <v>4</v>
      </c>
      <c r="E7" t="str">
        <f>Sheet1!A9</f>
        <v>NB</v>
      </c>
      <c r="F7" s="4">
        <f>Sheet1!B9</f>
        <v>5</v>
      </c>
      <c r="G7" s="4">
        <f>Sheet1!C9</f>
        <v>4</v>
      </c>
      <c r="H7" s="4">
        <f t="shared" si="0"/>
        <v>9</v>
      </c>
    </row>
    <row r="8" spans="1:8" ht="12.75">
      <c r="A8">
        <v>7</v>
      </c>
      <c r="B8" t="str">
        <f>Sheet2!M1</f>
        <v>Mike</v>
      </c>
      <c r="C8">
        <f>Sheet2!M14</f>
        <v>410</v>
      </c>
      <c r="D8" s="4">
        <f t="shared" si="1"/>
        <v>4</v>
      </c>
      <c r="E8" t="str">
        <f>Sheet1!A10</f>
        <v>NS</v>
      </c>
      <c r="F8" s="4">
        <f>Sheet1!B10</f>
        <v>5</v>
      </c>
      <c r="G8" s="4">
        <f>Sheet1!C10</f>
        <v>4</v>
      </c>
      <c r="H8" s="4">
        <f t="shared" si="0"/>
        <v>9</v>
      </c>
    </row>
    <row r="9" spans="1:8" ht="12.75">
      <c r="A9">
        <v>8</v>
      </c>
      <c r="B9" t="str">
        <f>Sheet2!T1</f>
        <v>Ryan</v>
      </c>
      <c r="C9">
        <f>Sheet2!T14</f>
        <v>410</v>
      </c>
      <c r="D9" s="4">
        <f t="shared" si="1"/>
        <v>4</v>
      </c>
      <c r="E9" t="str">
        <f>Sheet1!A4</f>
        <v>Sask.</v>
      </c>
      <c r="F9" s="4">
        <f>Sheet1!B4</f>
        <v>5</v>
      </c>
      <c r="G9" s="4">
        <f>Sheet1!C4</f>
        <v>4</v>
      </c>
      <c r="H9" s="4">
        <f t="shared" si="0"/>
        <v>9</v>
      </c>
    </row>
    <row r="10" spans="1:8" ht="12.75">
      <c r="A10">
        <v>9</v>
      </c>
      <c r="B10" t="str">
        <f>Sheet2!I1</f>
        <v>Lyndon</v>
      </c>
      <c r="C10">
        <f>Sheet2!I14</f>
        <v>409</v>
      </c>
      <c r="D10" s="4">
        <f t="shared" si="1"/>
        <v>5</v>
      </c>
      <c r="E10" t="str">
        <f>Sheet1!A5</f>
        <v>Manitoba</v>
      </c>
      <c r="F10" s="4">
        <f>Sheet1!B5</f>
        <v>4</v>
      </c>
      <c r="G10" s="4">
        <f>Sheet1!C5</f>
        <v>5</v>
      </c>
      <c r="H10" s="4">
        <f t="shared" si="0"/>
        <v>9</v>
      </c>
    </row>
    <row r="11" spans="1:8" ht="12.75">
      <c r="A11">
        <v>10</v>
      </c>
      <c r="B11" t="str">
        <f>Sheet2!Q1</f>
        <v>John</v>
      </c>
      <c r="C11">
        <f>Sheet2!Q14</f>
        <v>406</v>
      </c>
      <c r="D11" s="4">
        <f t="shared" si="1"/>
        <v>8</v>
      </c>
      <c r="E11" t="str">
        <f>Sheet1!A11</f>
        <v>Nfld</v>
      </c>
      <c r="F11" s="4">
        <f>Sheet1!B11</f>
        <v>3</v>
      </c>
      <c r="G11" s="4">
        <f>Sheet1!C11</f>
        <v>6</v>
      </c>
      <c r="H11" s="4">
        <f t="shared" si="0"/>
        <v>9</v>
      </c>
    </row>
    <row r="12" spans="1:8" ht="12.75">
      <c r="A12">
        <v>11</v>
      </c>
      <c r="B12" t="str">
        <f>Sheet2!N1</f>
        <v>Greg</v>
      </c>
      <c r="C12">
        <f>Sheet2!N14</f>
        <v>405</v>
      </c>
      <c r="D12" s="4">
        <f t="shared" si="1"/>
        <v>9</v>
      </c>
      <c r="E12" t="str">
        <f>Sheet1!A8</f>
        <v>Quebec</v>
      </c>
      <c r="F12" s="4">
        <f>Sheet1!B8</f>
        <v>3</v>
      </c>
      <c r="G12" s="4">
        <f>Sheet1!C8</f>
        <v>6</v>
      </c>
      <c r="H12" s="4">
        <f t="shared" si="0"/>
        <v>9</v>
      </c>
    </row>
    <row r="13" spans="1:8" ht="12.75">
      <c r="A13">
        <v>12</v>
      </c>
      <c r="B13" t="str">
        <f>Sheet2!D1</f>
        <v>chube</v>
      </c>
      <c r="C13">
        <f>Sheet2!D14</f>
        <v>404</v>
      </c>
      <c r="D13" s="4">
        <f t="shared" si="1"/>
        <v>10</v>
      </c>
      <c r="E13" t="str">
        <f>Sheet1!A12</f>
        <v>PEI</v>
      </c>
      <c r="F13" s="4">
        <f>Sheet1!B12</f>
        <v>2</v>
      </c>
      <c r="G13" s="4">
        <f>Sheet1!C12</f>
        <v>7</v>
      </c>
      <c r="H13" s="4">
        <f t="shared" si="0"/>
        <v>9</v>
      </c>
    </row>
    <row r="14" spans="1:8" ht="12.75">
      <c r="A14">
        <v>13</v>
      </c>
      <c r="B14" t="str">
        <f>Sheet2!O1</f>
        <v>Jimmy</v>
      </c>
      <c r="C14">
        <f>Sheet2!O14</f>
        <v>403</v>
      </c>
      <c r="D14" s="4">
        <f t="shared" si="1"/>
        <v>11</v>
      </c>
      <c r="E14" t="str">
        <f>Sheet1!A13</f>
        <v>Y/NWT</v>
      </c>
      <c r="F14" s="4">
        <f>Sheet1!B13</f>
        <v>2</v>
      </c>
      <c r="G14" s="4">
        <f>Sheet1!C13</f>
        <v>7</v>
      </c>
      <c r="H14" s="4">
        <f t="shared" si="0"/>
        <v>9</v>
      </c>
    </row>
    <row r="15" spans="1:4" ht="12.75">
      <c r="A15">
        <v>14</v>
      </c>
      <c r="B15" t="str">
        <f>Sheet2!W1</f>
        <v>Vance</v>
      </c>
      <c r="C15">
        <f>Sheet2!W14</f>
        <v>403</v>
      </c>
      <c r="D15" s="4">
        <f t="shared" si="1"/>
        <v>11</v>
      </c>
    </row>
    <row r="16" spans="1:4" ht="12.75">
      <c r="A16">
        <v>15</v>
      </c>
      <c r="B16" t="str">
        <f>Sheet2!E1</f>
        <v>D.Boe</v>
      </c>
      <c r="C16">
        <f>Sheet2!E14</f>
        <v>402</v>
      </c>
      <c r="D16" s="4">
        <f t="shared" si="1"/>
        <v>12</v>
      </c>
    </row>
    <row r="17" spans="1:4" ht="12.75">
      <c r="A17">
        <v>16</v>
      </c>
      <c r="B17" t="str">
        <f>Sheet2!X1</f>
        <v>Pat</v>
      </c>
      <c r="C17">
        <f>Sheet2!X14</f>
        <v>402</v>
      </c>
      <c r="D17" s="4">
        <f t="shared" si="1"/>
        <v>12</v>
      </c>
    </row>
    <row r="18" spans="1:4" ht="12.75">
      <c r="A18">
        <v>17</v>
      </c>
      <c r="B18" t="str">
        <f>Sheet2!Y1</f>
        <v>Chall</v>
      </c>
      <c r="C18">
        <f>Sheet2!Y14</f>
        <v>398</v>
      </c>
      <c r="D18" s="4">
        <f t="shared" si="1"/>
        <v>16</v>
      </c>
    </row>
    <row r="19" spans="1:4" ht="12.75">
      <c r="A19">
        <v>18</v>
      </c>
      <c r="B19" t="str">
        <f>Sheet2!R1</f>
        <v>Aryn</v>
      </c>
      <c r="C19">
        <f>Sheet2!R14</f>
        <v>396</v>
      </c>
      <c r="D19" s="4">
        <f t="shared" si="1"/>
        <v>18</v>
      </c>
    </row>
    <row r="20" spans="1:4" ht="12.75">
      <c r="A20">
        <v>19</v>
      </c>
      <c r="B20" t="str">
        <f>Sheet2!U1</f>
        <v>Brent</v>
      </c>
      <c r="C20">
        <f>Sheet2!U14</f>
        <v>396</v>
      </c>
      <c r="D20" s="4">
        <f t="shared" si="1"/>
        <v>18</v>
      </c>
    </row>
    <row r="21" spans="1:4" ht="12.75">
      <c r="A21">
        <v>20</v>
      </c>
      <c r="B21" t="str">
        <f>Sheet2!L1</f>
        <v>Ray</v>
      </c>
      <c r="C21">
        <f>Sheet2!L14</f>
        <v>396</v>
      </c>
      <c r="D21" s="4">
        <f t="shared" si="1"/>
        <v>18</v>
      </c>
    </row>
    <row r="22" spans="1:4" ht="12.75">
      <c r="A22">
        <v>21</v>
      </c>
      <c r="B22" t="str">
        <f>Sheet2!AA1</f>
        <v>Troy</v>
      </c>
      <c r="C22">
        <f>Sheet2!AA14</f>
        <v>396</v>
      </c>
      <c r="D22" s="4">
        <f t="shared" si="1"/>
        <v>18</v>
      </c>
    </row>
    <row r="23" spans="1:4" ht="12.75">
      <c r="A23">
        <v>22</v>
      </c>
      <c r="B23" t="str">
        <f>Sheet2!K1</f>
        <v>Donna</v>
      </c>
      <c r="C23">
        <f>Sheet2!K14</f>
        <v>393</v>
      </c>
      <c r="D23" s="4">
        <f t="shared" si="1"/>
        <v>21</v>
      </c>
    </row>
    <row r="24" spans="1:4" ht="12.75">
      <c r="A24">
        <v>23</v>
      </c>
      <c r="B24" t="str">
        <f>Sheet2!J1</f>
        <v>Rusty</v>
      </c>
      <c r="C24">
        <f>Sheet2!J14</f>
        <v>392</v>
      </c>
      <c r="D24" s="4">
        <f t="shared" si="1"/>
        <v>22</v>
      </c>
    </row>
    <row r="25" spans="1:4" ht="12.75">
      <c r="A25">
        <v>24</v>
      </c>
      <c r="B25" t="str">
        <f>Sheet2!V1</f>
        <v>Jim</v>
      </c>
      <c r="C25">
        <f>Sheet2!V14</f>
        <v>366</v>
      </c>
      <c r="D25" s="4">
        <f t="shared" si="1"/>
        <v>48</v>
      </c>
    </row>
    <row r="26" spans="1:4" ht="12.75">
      <c r="A26">
        <v>25</v>
      </c>
      <c r="B26" t="str">
        <f>Sheet2!AB1</f>
        <v>random</v>
      </c>
      <c r="C26">
        <f>Sheet2!AB14</f>
        <v>359</v>
      </c>
      <c r="D26" s="4">
        <f t="shared" si="1"/>
        <v>55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Elision Technology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Cory Hubick</dc:creator>
  <cp:keywords/>
  <dc:description/>
  <cp:lastModifiedBy>Cory Hubick</cp:lastModifiedBy>
  <cp:lastPrinted>2002-02-25T22:36:03Z</cp:lastPrinted>
  <dcterms:created xsi:type="dcterms:W3CDTF">2001-02-09T16:09:44Z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