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90" windowWidth="15225" windowHeight="877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<sst xmlns="http://schemas.openxmlformats.org/spreadsheetml/2006/main" count="73" uniqueCount="47">
  <si>
    <t>Team</t>
  </si>
  <si>
    <t>Wins</t>
  </si>
  <si>
    <t>Losses</t>
  </si>
  <si>
    <t>chube</t>
  </si>
  <si>
    <t>TOTALS:</t>
  </si>
  <si>
    <t>Standings</t>
  </si>
  <si>
    <t>TOTAL</t>
  </si>
  <si>
    <t>D.Boe</t>
  </si>
  <si>
    <t>GP</t>
  </si>
  <si>
    <t>PBL</t>
  </si>
  <si>
    <t>Dean</t>
  </si>
  <si>
    <t>Cactus</t>
  </si>
  <si>
    <t>Grant</t>
  </si>
  <si>
    <t>Simms</t>
  </si>
  <si>
    <t>Brian</t>
  </si>
  <si>
    <t>Benny</t>
  </si>
  <si>
    <t>Brent</t>
  </si>
  <si>
    <t>Ray</t>
  </si>
  <si>
    <t>Chall</t>
  </si>
  <si>
    <t>Gerry</t>
  </si>
  <si>
    <t>John</t>
  </si>
  <si>
    <t>Aryn</t>
  </si>
  <si>
    <t>CANADA</t>
  </si>
  <si>
    <t>DENMARK</t>
  </si>
  <si>
    <t>ITALY</t>
  </si>
  <si>
    <t>JAPAN</t>
  </si>
  <si>
    <t>NORWAY</t>
  </si>
  <si>
    <t>RUSSIA</t>
  </si>
  <si>
    <t>SCOTLAND</t>
  </si>
  <si>
    <t>SWEDEN</t>
  </si>
  <si>
    <t>USA</t>
  </si>
  <si>
    <t>Women</t>
  </si>
  <si>
    <t>Men</t>
  </si>
  <si>
    <t>FINLAND</t>
  </si>
  <si>
    <t>GERMANY</t>
  </si>
  <si>
    <t>KOREA</t>
  </si>
  <si>
    <t>SWITZ</t>
  </si>
  <si>
    <t>Gina</t>
  </si>
  <si>
    <t>Malcolm</t>
  </si>
  <si>
    <t>Terry</t>
  </si>
  <si>
    <t>Hicke</t>
  </si>
  <si>
    <t>Jason</t>
  </si>
  <si>
    <t>Slurpy</t>
  </si>
  <si>
    <t>Sharp</t>
  </si>
  <si>
    <t>Vance</t>
  </si>
  <si>
    <t>x</t>
  </si>
  <si>
    <t>Noxin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</si>
</sst>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5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9"/>
  <sheetViews>
    <sheetView zoomScale="60" zoomScaleNormal="60" workbookViewId="0" topLeftCell="AC1">
      <selection activeCell="AX30" sqref="AX30"/>
    </sheetView>
  </sheetViews>
  <sheetFormatPr defaultColWidth="9.140625" defaultRowHeight="12.75"/>
  <cols>
    <col min="1" max="1" width="12.28125" style="0" customWidth="1"/>
    <col min="4" max="4" width="4.00390625" style="0" customWidth="1"/>
    <col min="5" max="5" width="8.7109375" style="0" customWidth="1"/>
    <col min="6" max="6" width="7.7109375" style="0" customWidth="1"/>
    <col min="7" max="7" width="7.57421875" style="0" customWidth="1"/>
    <col min="8" max="8" width="7.28125" style="0" customWidth="1"/>
    <col min="9" max="9" width="10.421875" style="0" customWidth="1"/>
    <col min="10" max="10" width="6.8515625" style="0" customWidth="1"/>
    <col min="11" max="11" width="6.57421875" style="0" customWidth="1"/>
    <col min="12" max="12" width="7.421875" style="0" customWidth="1"/>
    <col min="13" max="13" width="8.7109375" style="0" customWidth="1"/>
    <col min="14" max="15" width="7.140625" style="0" customWidth="1"/>
    <col min="16" max="16" width="6.8515625" style="0" customWidth="1"/>
    <col min="17" max="17" width="6.7109375" style="0" customWidth="1"/>
    <col min="18" max="19" width="7.28125" style="0" customWidth="1"/>
    <col min="20" max="20" width="7.7109375" style="0" customWidth="1"/>
    <col min="21" max="21" width="7.28125" style="0" customWidth="1"/>
    <col min="22" max="24" width="8.7109375" style="0" customWidth="1"/>
    <col min="25" max="25" width="7.28125" style="0" customWidth="1"/>
    <col min="26" max="26" width="8.7109375" style="0" customWidth="1"/>
    <col min="27" max="27" width="7.7109375" style="0" customWidth="1"/>
    <col min="28" max="28" width="8.7109375" style="0" customWidth="1"/>
    <col min="29" max="29" width="9.28125" style="0" customWidth="1"/>
    <col min="30" max="30" width="8.7109375" style="0" customWidth="1"/>
    <col min="31" max="31" width="8.140625" style="0" customWidth="1"/>
    <col min="32" max="32" width="8.7109375" style="0" customWidth="1"/>
    <col min="33" max="33" width="7.57421875" style="0" customWidth="1"/>
    <col min="34" max="38" width="8.7109375" style="0" customWidth="1"/>
  </cols>
  <sheetData>
    <row r="1" spans="1:61" s="3" customFormat="1" ht="15">
      <c r="A1" s="3" t="s">
        <v>31</v>
      </c>
      <c r="B1" s="3" t="s">
        <v>1</v>
      </c>
      <c r="C1" s="3" t="s">
        <v>2</v>
      </c>
      <c r="E1" s="3" t="s">
        <v>3</v>
      </c>
      <c r="G1" s="3" t="s">
        <v>37</v>
      </c>
      <c r="I1" s="3" t="s">
        <v>38</v>
      </c>
      <c r="K1" s="3" t="s">
        <v>7</v>
      </c>
      <c r="M1" s="3" t="s">
        <v>12</v>
      </c>
      <c r="O1" s="3" t="s">
        <v>39</v>
      </c>
      <c r="Q1" s="3" t="s">
        <v>40</v>
      </c>
      <c r="S1" s="3" t="s">
        <v>14</v>
      </c>
      <c r="U1" s="3" t="s">
        <v>10</v>
      </c>
      <c r="W1" s="3" t="s">
        <v>17</v>
      </c>
      <c r="Y1" s="3" t="s">
        <v>20</v>
      </c>
      <c r="AA1" s="3" t="s">
        <v>21</v>
      </c>
      <c r="AC1" s="3" t="s">
        <v>16</v>
      </c>
      <c r="AE1" s="3" t="s">
        <v>41</v>
      </c>
      <c r="AG1" s="3" t="s">
        <v>42</v>
      </c>
      <c r="AI1" s="3" t="s">
        <v>13</v>
      </c>
      <c r="AK1" s="3" t="s">
        <v>15</v>
      </c>
      <c r="AM1" s="3" t="s">
        <v>19</v>
      </c>
      <c r="AO1" s="3" t="s">
        <v>11</v>
      </c>
      <c r="AQ1" s="3" t="s">
        <v>43</v>
      </c>
      <c r="AS1" s="3" t="s">
        <v>18</v>
      </c>
      <c r="AU1" s="3" t="s">
        <v>44</v>
      </c>
      <c r="AW1" s="3" t="s">
        <v>46</v>
      </c>
      <c r="AY1" s="3" t="s">
        <v>45</v>
      </c>
      <c r="BA1" s="3" t="s">
        <v>45</v>
      </c>
      <c r="BC1" s="3" t="s">
        <v>45</v>
      </c>
      <c r="BI1" s="3" t="s">
        <v>0</v>
      </c>
    </row>
    <row r="2" spans="1:61" s="4" customFormat="1" ht="12.75">
      <c r="A2" s="5" t="s">
        <v>22</v>
      </c>
      <c r="B2" s="4">
        <v>0</v>
      </c>
      <c r="C2" s="4">
        <v>0</v>
      </c>
      <c r="E2" s="4">
        <v>10</v>
      </c>
      <c r="F2" s="4">
        <f aca="true" t="shared" si="0" ref="F2:F11">B2*E2</f>
        <v>0</v>
      </c>
      <c r="G2" s="4">
        <v>10</v>
      </c>
      <c r="H2" s="4">
        <f aca="true" t="shared" si="1" ref="H2:H11">B2*G2</f>
        <v>0</v>
      </c>
      <c r="I2" s="4">
        <v>10</v>
      </c>
      <c r="J2" s="4">
        <f aca="true" t="shared" si="2" ref="J2:J11">B2*I2</f>
        <v>0</v>
      </c>
      <c r="K2" s="4">
        <v>10</v>
      </c>
      <c r="L2" s="4">
        <f aca="true" t="shared" si="3" ref="L2:L11">B2*K2</f>
        <v>0</v>
      </c>
      <c r="M2" s="4">
        <v>8</v>
      </c>
      <c r="N2" s="4">
        <f aca="true" t="shared" si="4" ref="N2:N11">B2*M2</f>
        <v>0</v>
      </c>
      <c r="O2" s="4">
        <v>10</v>
      </c>
      <c r="P2" s="4">
        <f aca="true" t="shared" si="5" ref="P2:P11">B2*O2</f>
        <v>0</v>
      </c>
      <c r="Q2" s="4">
        <v>8</v>
      </c>
      <c r="R2" s="4">
        <f aca="true" t="shared" si="6" ref="R2:R11">B2*Q2</f>
        <v>0</v>
      </c>
      <c r="S2" s="4">
        <v>10</v>
      </c>
      <c r="T2" s="4">
        <f aca="true" t="shared" si="7" ref="T2:T11">B2*S2</f>
        <v>0</v>
      </c>
      <c r="U2" s="4">
        <v>9</v>
      </c>
      <c r="V2" s="4">
        <f aca="true" t="shared" si="8" ref="V2:V11">B2*U2</f>
        <v>0</v>
      </c>
      <c r="W2" s="4">
        <v>10</v>
      </c>
      <c r="X2" s="4">
        <f aca="true" t="shared" si="9" ref="X2:X11">B2*W2</f>
        <v>0</v>
      </c>
      <c r="Y2" s="4">
        <v>10</v>
      </c>
      <c r="Z2" s="4">
        <f aca="true" t="shared" si="10" ref="Z2:Z11">B2*Y2</f>
        <v>0</v>
      </c>
      <c r="AA2" s="4">
        <v>10</v>
      </c>
      <c r="AB2" s="4">
        <f aca="true" t="shared" si="11" ref="AB2:AB11">B2*AA2</f>
        <v>0</v>
      </c>
      <c r="AC2" s="4">
        <v>10</v>
      </c>
      <c r="AD2" s="4">
        <f aca="true" t="shared" si="12" ref="AD2:AD11">B2*AC2</f>
        <v>0</v>
      </c>
      <c r="AE2" s="4">
        <v>9</v>
      </c>
      <c r="AF2" s="4">
        <f aca="true" t="shared" si="13" ref="AF2:AF11">B2*AE2</f>
        <v>0</v>
      </c>
      <c r="AG2" s="4">
        <v>10</v>
      </c>
      <c r="AH2" s="4">
        <f aca="true" t="shared" si="14" ref="AH2:AH11">B2*AG2</f>
        <v>0</v>
      </c>
      <c r="AI2" s="4">
        <v>10</v>
      </c>
      <c r="AJ2" s="4">
        <f aca="true" t="shared" si="15" ref="AJ2:AJ11">B2*AI2</f>
        <v>0</v>
      </c>
      <c r="AK2" s="4">
        <v>10</v>
      </c>
      <c r="AL2" s="4">
        <f aca="true" t="shared" si="16" ref="AL2:AL11">B2*AK2</f>
        <v>0</v>
      </c>
      <c r="AM2" s="4">
        <v>9</v>
      </c>
      <c r="AN2" s="4">
        <f aca="true" t="shared" si="17" ref="AN2:AN11">B2*AM2</f>
        <v>0</v>
      </c>
      <c r="AO2" s="4">
        <v>10</v>
      </c>
      <c r="AP2" s="4">
        <f aca="true" t="shared" si="18" ref="AP2:AP11">B2*AO2</f>
        <v>0</v>
      </c>
      <c r="AQ2" s="4">
        <v>10</v>
      </c>
      <c r="AR2" s="4">
        <f aca="true" t="shared" si="19" ref="AR2:AR11">B2*AQ2</f>
        <v>0</v>
      </c>
      <c r="AS2" s="4">
        <v>10</v>
      </c>
      <c r="AT2" s="4">
        <f aca="true" t="shared" si="20" ref="AT2:AT11">B2*AS2</f>
        <v>0</v>
      </c>
      <c r="AU2" s="4">
        <v>9</v>
      </c>
      <c r="AV2" s="4">
        <f aca="true" t="shared" si="21" ref="AV2:AV11">B2*AU2</f>
        <v>0</v>
      </c>
      <c r="AW2" s="4">
        <v>9</v>
      </c>
      <c r="AX2" s="4">
        <f aca="true" t="shared" si="22" ref="AX2:AX11">B2*AW2</f>
        <v>0</v>
      </c>
      <c r="AY2" s="4">
        <v>0</v>
      </c>
      <c r="AZ2" s="4">
        <f aca="true" t="shared" si="23" ref="AZ2:AZ11">B2*AY2</f>
        <v>0</v>
      </c>
      <c r="BA2" s="4">
        <v>0</v>
      </c>
      <c r="BB2" s="4">
        <f aca="true" t="shared" si="24" ref="BB2:BB11">B2*BA2</f>
        <v>0</v>
      </c>
      <c r="BC2" s="4">
        <v>0</v>
      </c>
      <c r="BD2" s="4">
        <f aca="true" t="shared" si="25" ref="BD2:BD11">B2*BC2</f>
        <v>0</v>
      </c>
      <c r="BI2" s="5" t="str">
        <f aca="true" t="shared" si="26" ref="BI2:BI11">A2</f>
        <v>CANADA</v>
      </c>
    </row>
    <row r="3" spans="1:61" s="4" customFormat="1" ht="12.75">
      <c r="A3" s="5" t="s">
        <v>23</v>
      </c>
      <c r="B3" s="4">
        <v>0</v>
      </c>
      <c r="C3" s="4">
        <v>0</v>
      </c>
      <c r="E3" s="4">
        <v>6</v>
      </c>
      <c r="F3" s="4">
        <f t="shared" si="0"/>
        <v>0</v>
      </c>
      <c r="G3" s="4">
        <v>7</v>
      </c>
      <c r="H3" s="4">
        <f t="shared" si="1"/>
        <v>0</v>
      </c>
      <c r="I3" s="4">
        <v>8</v>
      </c>
      <c r="J3" s="4">
        <f t="shared" si="2"/>
        <v>0</v>
      </c>
      <c r="K3" s="4">
        <v>5</v>
      </c>
      <c r="L3" s="4">
        <f t="shared" si="3"/>
        <v>0</v>
      </c>
      <c r="M3" s="4">
        <v>3</v>
      </c>
      <c r="N3" s="4">
        <f t="shared" si="4"/>
        <v>0</v>
      </c>
      <c r="O3" s="4">
        <v>7</v>
      </c>
      <c r="P3" s="4">
        <f t="shared" si="5"/>
        <v>0</v>
      </c>
      <c r="Q3" s="4">
        <v>4</v>
      </c>
      <c r="R3" s="4">
        <f t="shared" si="6"/>
        <v>0</v>
      </c>
      <c r="S3" s="4">
        <v>8</v>
      </c>
      <c r="T3" s="4">
        <f t="shared" si="7"/>
        <v>0</v>
      </c>
      <c r="U3" s="4">
        <v>5</v>
      </c>
      <c r="V3" s="4">
        <f t="shared" si="8"/>
        <v>0</v>
      </c>
      <c r="W3" s="4">
        <v>6</v>
      </c>
      <c r="X3" s="4">
        <f t="shared" si="9"/>
        <v>0</v>
      </c>
      <c r="Y3" s="4">
        <v>3</v>
      </c>
      <c r="Z3" s="4">
        <f t="shared" si="10"/>
        <v>0</v>
      </c>
      <c r="AA3" s="4">
        <v>3</v>
      </c>
      <c r="AB3" s="4">
        <f t="shared" si="11"/>
        <v>0</v>
      </c>
      <c r="AC3" s="4">
        <v>7</v>
      </c>
      <c r="AD3" s="4">
        <f t="shared" si="12"/>
        <v>0</v>
      </c>
      <c r="AE3" s="4">
        <v>3</v>
      </c>
      <c r="AF3" s="4">
        <f t="shared" si="13"/>
        <v>0</v>
      </c>
      <c r="AG3" s="4">
        <v>6</v>
      </c>
      <c r="AH3" s="4">
        <f t="shared" si="14"/>
        <v>0</v>
      </c>
      <c r="AI3" s="4">
        <v>2</v>
      </c>
      <c r="AJ3" s="4">
        <f t="shared" si="15"/>
        <v>0</v>
      </c>
      <c r="AK3" s="4">
        <v>3</v>
      </c>
      <c r="AL3" s="4">
        <f t="shared" si="16"/>
        <v>0</v>
      </c>
      <c r="AM3" s="4">
        <v>3</v>
      </c>
      <c r="AN3" s="4">
        <f t="shared" si="17"/>
        <v>0</v>
      </c>
      <c r="AO3" s="4">
        <v>4</v>
      </c>
      <c r="AP3" s="4">
        <f t="shared" si="18"/>
        <v>0</v>
      </c>
      <c r="AQ3" s="4">
        <v>3</v>
      </c>
      <c r="AR3" s="4">
        <f t="shared" si="19"/>
        <v>0</v>
      </c>
      <c r="AS3" s="4">
        <v>7</v>
      </c>
      <c r="AT3" s="4">
        <f t="shared" si="20"/>
        <v>0</v>
      </c>
      <c r="AU3" s="4">
        <v>7</v>
      </c>
      <c r="AV3" s="4">
        <f t="shared" si="21"/>
        <v>0</v>
      </c>
      <c r="AW3" s="4">
        <v>2</v>
      </c>
      <c r="AX3" s="4">
        <f t="shared" si="22"/>
        <v>0</v>
      </c>
      <c r="AY3" s="4">
        <v>0</v>
      </c>
      <c r="AZ3" s="4">
        <f t="shared" si="23"/>
        <v>0</v>
      </c>
      <c r="BA3" s="4">
        <v>0</v>
      </c>
      <c r="BB3" s="4">
        <f t="shared" si="24"/>
        <v>0</v>
      </c>
      <c r="BC3" s="4">
        <v>0</v>
      </c>
      <c r="BD3" s="4">
        <f t="shared" si="25"/>
        <v>0</v>
      </c>
      <c r="BI3" s="5" t="str">
        <f t="shared" si="26"/>
        <v>DENMARK</v>
      </c>
    </row>
    <row r="4" spans="1:61" s="4" customFormat="1" ht="12.75">
      <c r="A4" s="5" t="s">
        <v>24</v>
      </c>
      <c r="B4" s="4">
        <v>0</v>
      </c>
      <c r="C4" s="4">
        <v>0</v>
      </c>
      <c r="E4" s="4">
        <v>1</v>
      </c>
      <c r="F4" s="4">
        <f>B4*E4</f>
        <v>0</v>
      </c>
      <c r="G4" s="4">
        <v>5</v>
      </c>
      <c r="H4" s="4">
        <f>B4*G4</f>
        <v>0</v>
      </c>
      <c r="I4" s="4">
        <v>1</v>
      </c>
      <c r="J4" s="4">
        <f>B4*I4</f>
        <v>0</v>
      </c>
      <c r="K4" s="4">
        <v>1</v>
      </c>
      <c r="L4" s="4">
        <f>B4*K4</f>
        <v>0</v>
      </c>
      <c r="M4" s="4">
        <v>1</v>
      </c>
      <c r="N4" s="4">
        <f>B4*M4</f>
        <v>0</v>
      </c>
      <c r="O4" s="4">
        <v>2</v>
      </c>
      <c r="P4" s="4">
        <f>B4*O4</f>
        <v>0</v>
      </c>
      <c r="Q4" s="4">
        <v>1</v>
      </c>
      <c r="R4" s="4">
        <f>B4*Q4</f>
        <v>0</v>
      </c>
      <c r="S4" s="4">
        <v>1</v>
      </c>
      <c r="T4" s="4">
        <f>B4*S4</f>
        <v>0</v>
      </c>
      <c r="U4" s="4">
        <v>3</v>
      </c>
      <c r="V4" s="4">
        <f>B4*U4</f>
        <v>0</v>
      </c>
      <c r="W4" s="4">
        <v>2</v>
      </c>
      <c r="X4" s="4">
        <f>B4*W4</f>
        <v>0</v>
      </c>
      <c r="Y4" s="4">
        <v>4</v>
      </c>
      <c r="Z4" s="4">
        <f>B4*Y4</f>
        <v>0</v>
      </c>
      <c r="AA4" s="4">
        <v>1</v>
      </c>
      <c r="AB4" s="4">
        <f>B4*AA4</f>
        <v>0</v>
      </c>
      <c r="AC4" s="4">
        <v>1</v>
      </c>
      <c r="AD4" s="4">
        <f>B4*AC4</f>
        <v>0</v>
      </c>
      <c r="AE4" s="4">
        <v>5</v>
      </c>
      <c r="AF4" s="4">
        <f>B4*AE4</f>
        <v>0</v>
      </c>
      <c r="AG4" s="4">
        <v>4</v>
      </c>
      <c r="AH4" s="4">
        <f>B4*AG4</f>
        <v>0</v>
      </c>
      <c r="AI4" s="4">
        <v>1</v>
      </c>
      <c r="AJ4" s="4">
        <f>B4*AI4</f>
        <v>0</v>
      </c>
      <c r="AK4" s="4">
        <v>2</v>
      </c>
      <c r="AL4" s="4">
        <f>B4*AK4</f>
        <v>0</v>
      </c>
      <c r="AM4" s="4">
        <v>2</v>
      </c>
      <c r="AN4" s="4">
        <f t="shared" si="17"/>
        <v>0</v>
      </c>
      <c r="AO4" s="4">
        <v>1</v>
      </c>
      <c r="AP4" s="4">
        <f t="shared" si="18"/>
        <v>0</v>
      </c>
      <c r="AQ4" s="4">
        <v>1</v>
      </c>
      <c r="AR4" s="4">
        <f t="shared" si="19"/>
        <v>0</v>
      </c>
      <c r="AS4" s="4">
        <v>1</v>
      </c>
      <c r="AT4" s="4">
        <f t="shared" si="20"/>
        <v>0</v>
      </c>
      <c r="AU4" s="4">
        <v>1</v>
      </c>
      <c r="AV4" s="4">
        <f t="shared" si="21"/>
        <v>0</v>
      </c>
      <c r="AW4" s="4">
        <v>1</v>
      </c>
      <c r="AX4" s="4">
        <f t="shared" si="22"/>
        <v>0</v>
      </c>
      <c r="AY4" s="4">
        <v>0</v>
      </c>
      <c r="AZ4" s="4">
        <f t="shared" si="23"/>
        <v>0</v>
      </c>
      <c r="BA4" s="4">
        <v>0</v>
      </c>
      <c r="BB4" s="4">
        <f t="shared" si="24"/>
        <v>0</v>
      </c>
      <c r="BC4" s="4">
        <v>0</v>
      </c>
      <c r="BD4" s="4">
        <f t="shared" si="25"/>
        <v>0</v>
      </c>
      <c r="BI4" s="5" t="str">
        <f t="shared" si="26"/>
        <v>ITALY</v>
      </c>
    </row>
    <row r="5" spans="1:61" s="4" customFormat="1" ht="12.75">
      <c r="A5" s="5" t="s">
        <v>25</v>
      </c>
      <c r="B5" s="4">
        <v>0</v>
      </c>
      <c r="C5" s="4">
        <v>0</v>
      </c>
      <c r="E5" s="4">
        <v>2</v>
      </c>
      <c r="F5" s="4">
        <f t="shared" si="0"/>
        <v>0</v>
      </c>
      <c r="G5" s="4">
        <v>2</v>
      </c>
      <c r="H5" s="4">
        <f t="shared" si="1"/>
        <v>0</v>
      </c>
      <c r="I5" s="4">
        <v>6</v>
      </c>
      <c r="J5" s="4">
        <f t="shared" si="2"/>
        <v>0</v>
      </c>
      <c r="K5" s="4">
        <v>3</v>
      </c>
      <c r="L5" s="4">
        <f t="shared" si="3"/>
        <v>0</v>
      </c>
      <c r="M5" s="4">
        <v>9</v>
      </c>
      <c r="N5" s="4">
        <f t="shared" si="4"/>
        <v>0</v>
      </c>
      <c r="O5" s="4">
        <v>1</v>
      </c>
      <c r="P5" s="4">
        <f t="shared" si="5"/>
        <v>0</v>
      </c>
      <c r="Q5" s="4">
        <v>3</v>
      </c>
      <c r="R5" s="4">
        <f t="shared" si="6"/>
        <v>0</v>
      </c>
      <c r="S5" s="4">
        <v>3</v>
      </c>
      <c r="T5" s="4">
        <f t="shared" si="7"/>
        <v>0</v>
      </c>
      <c r="U5" s="4">
        <v>2</v>
      </c>
      <c r="V5" s="4">
        <f t="shared" si="8"/>
        <v>0</v>
      </c>
      <c r="W5" s="4">
        <v>1</v>
      </c>
      <c r="X5" s="4">
        <f t="shared" si="9"/>
        <v>0</v>
      </c>
      <c r="Y5" s="4">
        <v>1</v>
      </c>
      <c r="Z5" s="4">
        <f t="shared" si="10"/>
        <v>0</v>
      </c>
      <c r="AA5" s="4">
        <v>2</v>
      </c>
      <c r="AB5" s="4">
        <f t="shared" si="11"/>
        <v>0</v>
      </c>
      <c r="AC5" s="4">
        <v>2</v>
      </c>
      <c r="AD5" s="4">
        <f t="shared" si="12"/>
        <v>0</v>
      </c>
      <c r="AE5" s="4">
        <v>4</v>
      </c>
      <c r="AF5" s="4">
        <f t="shared" si="13"/>
        <v>0</v>
      </c>
      <c r="AG5" s="4">
        <v>2</v>
      </c>
      <c r="AH5" s="4">
        <f t="shared" si="14"/>
        <v>0</v>
      </c>
      <c r="AI5" s="4">
        <v>4</v>
      </c>
      <c r="AJ5" s="4">
        <f t="shared" si="15"/>
        <v>0</v>
      </c>
      <c r="AK5" s="4">
        <v>4</v>
      </c>
      <c r="AL5" s="4">
        <f t="shared" si="16"/>
        <v>0</v>
      </c>
      <c r="AM5" s="4">
        <v>1</v>
      </c>
      <c r="AN5" s="4">
        <f t="shared" si="17"/>
        <v>0</v>
      </c>
      <c r="AO5" s="4">
        <v>3</v>
      </c>
      <c r="AP5" s="4">
        <f t="shared" si="18"/>
        <v>0</v>
      </c>
      <c r="AQ5" s="4">
        <v>5</v>
      </c>
      <c r="AR5" s="4">
        <f t="shared" si="19"/>
        <v>0</v>
      </c>
      <c r="AS5" s="4">
        <v>3</v>
      </c>
      <c r="AT5" s="4">
        <f t="shared" si="20"/>
        <v>0</v>
      </c>
      <c r="AU5" s="4">
        <v>2</v>
      </c>
      <c r="AV5" s="4">
        <f t="shared" si="21"/>
        <v>0</v>
      </c>
      <c r="AW5" s="4">
        <v>8</v>
      </c>
      <c r="AX5" s="4">
        <f t="shared" si="22"/>
        <v>0</v>
      </c>
      <c r="AY5" s="4">
        <v>0</v>
      </c>
      <c r="AZ5" s="4">
        <f t="shared" si="23"/>
        <v>0</v>
      </c>
      <c r="BA5" s="4">
        <v>0</v>
      </c>
      <c r="BB5" s="4">
        <f t="shared" si="24"/>
        <v>0</v>
      </c>
      <c r="BC5" s="4">
        <v>0</v>
      </c>
      <c r="BD5" s="4">
        <f t="shared" si="25"/>
        <v>0</v>
      </c>
      <c r="BI5" s="5" t="str">
        <f t="shared" si="26"/>
        <v>JAPAN</v>
      </c>
    </row>
    <row r="6" spans="1:61" s="4" customFormat="1" ht="12.75">
      <c r="A6" s="5" t="s">
        <v>26</v>
      </c>
      <c r="B6" s="4">
        <v>0</v>
      </c>
      <c r="C6" s="4">
        <v>0</v>
      </c>
      <c r="E6" s="4">
        <v>9</v>
      </c>
      <c r="F6" s="4">
        <f t="shared" si="0"/>
        <v>0</v>
      </c>
      <c r="G6" s="4">
        <v>9</v>
      </c>
      <c r="H6" s="4">
        <f t="shared" si="1"/>
        <v>0</v>
      </c>
      <c r="I6" s="4">
        <v>9</v>
      </c>
      <c r="J6" s="4">
        <f t="shared" si="2"/>
        <v>0</v>
      </c>
      <c r="K6" s="4">
        <v>8</v>
      </c>
      <c r="L6" s="4">
        <f t="shared" si="3"/>
        <v>0</v>
      </c>
      <c r="M6" s="4">
        <v>7</v>
      </c>
      <c r="N6" s="4">
        <f t="shared" si="4"/>
        <v>0</v>
      </c>
      <c r="O6" s="4">
        <v>8</v>
      </c>
      <c r="P6" s="4">
        <f t="shared" si="5"/>
        <v>0</v>
      </c>
      <c r="Q6" s="4">
        <v>10</v>
      </c>
      <c r="R6" s="4">
        <f t="shared" si="6"/>
        <v>0</v>
      </c>
      <c r="S6" s="4">
        <v>7</v>
      </c>
      <c r="T6" s="4">
        <f t="shared" si="7"/>
        <v>0</v>
      </c>
      <c r="U6" s="4">
        <v>8</v>
      </c>
      <c r="V6" s="4">
        <f t="shared" si="8"/>
        <v>0</v>
      </c>
      <c r="W6" s="4">
        <v>9</v>
      </c>
      <c r="X6" s="4">
        <f t="shared" si="9"/>
        <v>0</v>
      </c>
      <c r="Y6" s="4">
        <v>8</v>
      </c>
      <c r="Z6" s="4">
        <f t="shared" si="10"/>
        <v>0</v>
      </c>
      <c r="AA6" s="4">
        <v>9</v>
      </c>
      <c r="AB6" s="4">
        <f t="shared" si="11"/>
        <v>0</v>
      </c>
      <c r="AC6" s="4">
        <v>6</v>
      </c>
      <c r="AD6" s="4">
        <f t="shared" si="12"/>
        <v>0</v>
      </c>
      <c r="AE6" s="4">
        <v>6</v>
      </c>
      <c r="AF6" s="4">
        <f t="shared" si="13"/>
        <v>0</v>
      </c>
      <c r="AG6" s="4">
        <v>7</v>
      </c>
      <c r="AH6" s="4">
        <f t="shared" si="14"/>
        <v>0</v>
      </c>
      <c r="AI6" s="4">
        <v>7</v>
      </c>
      <c r="AJ6" s="4">
        <f t="shared" si="15"/>
        <v>0</v>
      </c>
      <c r="AK6" s="4">
        <v>8</v>
      </c>
      <c r="AL6" s="4">
        <f t="shared" si="16"/>
        <v>0</v>
      </c>
      <c r="AM6" s="4">
        <v>8</v>
      </c>
      <c r="AN6" s="4">
        <f t="shared" si="17"/>
        <v>0</v>
      </c>
      <c r="AO6" s="4">
        <v>9</v>
      </c>
      <c r="AP6" s="4">
        <f t="shared" si="18"/>
        <v>0</v>
      </c>
      <c r="AQ6" s="4">
        <v>8</v>
      </c>
      <c r="AR6" s="4">
        <f t="shared" si="19"/>
        <v>0</v>
      </c>
      <c r="AS6" s="4">
        <v>4</v>
      </c>
      <c r="AT6" s="4">
        <f t="shared" si="20"/>
        <v>0</v>
      </c>
      <c r="AU6" s="4">
        <v>10</v>
      </c>
      <c r="AV6" s="4">
        <f t="shared" si="21"/>
        <v>0</v>
      </c>
      <c r="AW6" s="4">
        <v>6</v>
      </c>
      <c r="AX6" s="4">
        <f t="shared" si="22"/>
        <v>0</v>
      </c>
      <c r="AY6" s="4">
        <v>0</v>
      </c>
      <c r="AZ6" s="4">
        <f t="shared" si="23"/>
        <v>0</v>
      </c>
      <c r="BA6" s="4">
        <v>0</v>
      </c>
      <c r="BB6" s="4">
        <f t="shared" si="24"/>
        <v>0</v>
      </c>
      <c r="BC6" s="4">
        <v>0</v>
      </c>
      <c r="BD6" s="4">
        <f t="shared" si="25"/>
        <v>0</v>
      </c>
      <c r="BI6" s="5" t="str">
        <f t="shared" si="26"/>
        <v>NORWAY</v>
      </c>
    </row>
    <row r="7" spans="1:61" s="4" customFormat="1" ht="12.75">
      <c r="A7" s="5" t="s">
        <v>27</v>
      </c>
      <c r="B7" s="4">
        <v>0</v>
      </c>
      <c r="C7" s="4">
        <v>0</v>
      </c>
      <c r="E7" s="4">
        <v>4</v>
      </c>
      <c r="F7" s="4">
        <f t="shared" si="0"/>
        <v>0</v>
      </c>
      <c r="G7" s="4">
        <v>1</v>
      </c>
      <c r="H7" s="4">
        <f t="shared" si="1"/>
        <v>0</v>
      </c>
      <c r="I7" s="4">
        <v>2</v>
      </c>
      <c r="J7" s="4">
        <f t="shared" si="2"/>
        <v>0</v>
      </c>
      <c r="K7" s="4">
        <v>2</v>
      </c>
      <c r="L7" s="4">
        <f t="shared" si="3"/>
        <v>0</v>
      </c>
      <c r="M7" s="4">
        <v>2</v>
      </c>
      <c r="N7" s="4">
        <f t="shared" si="4"/>
        <v>0</v>
      </c>
      <c r="O7" s="4">
        <v>3</v>
      </c>
      <c r="P7" s="4">
        <f t="shared" si="5"/>
        <v>0</v>
      </c>
      <c r="Q7" s="4">
        <v>2</v>
      </c>
      <c r="R7" s="4">
        <f t="shared" si="6"/>
        <v>0</v>
      </c>
      <c r="S7" s="4">
        <v>4</v>
      </c>
      <c r="T7" s="4">
        <f t="shared" si="7"/>
        <v>0</v>
      </c>
      <c r="U7" s="4">
        <v>1</v>
      </c>
      <c r="V7" s="4">
        <f t="shared" si="8"/>
        <v>0</v>
      </c>
      <c r="W7" s="4">
        <v>3</v>
      </c>
      <c r="X7" s="4">
        <f t="shared" si="9"/>
        <v>0</v>
      </c>
      <c r="Y7" s="4">
        <v>6</v>
      </c>
      <c r="Z7" s="4">
        <f t="shared" si="10"/>
        <v>0</v>
      </c>
      <c r="AA7" s="4">
        <v>5</v>
      </c>
      <c r="AB7" s="4">
        <f t="shared" si="11"/>
        <v>0</v>
      </c>
      <c r="AC7" s="4">
        <v>5</v>
      </c>
      <c r="AD7" s="4">
        <f t="shared" si="12"/>
        <v>0</v>
      </c>
      <c r="AE7" s="4">
        <v>1</v>
      </c>
      <c r="AF7" s="4">
        <f t="shared" si="13"/>
        <v>0</v>
      </c>
      <c r="AG7" s="4">
        <v>1</v>
      </c>
      <c r="AH7" s="4">
        <f t="shared" si="14"/>
        <v>0</v>
      </c>
      <c r="AI7" s="4">
        <v>6</v>
      </c>
      <c r="AJ7" s="4">
        <f t="shared" si="15"/>
        <v>0</v>
      </c>
      <c r="AK7" s="4">
        <v>1</v>
      </c>
      <c r="AL7" s="4">
        <f t="shared" si="16"/>
        <v>0</v>
      </c>
      <c r="AM7" s="4">
        <v>5</v>
      </c>
      <c r="AN7" s="4">
        <f t="shared" si="17"/>
        <v>0</v>
      </c>
      <c r="AO7" s="4">
        <v>2</v>
      </c>
      <c r="AP7" s="4">
        <f t="shared" si="18"/>
        <v>0</v>
      </c>
      <c r="AQ7" s="4">
        <v>2</v>
      </c>
      <c r="AR7" s="4">
        <f t="shared" si="19"/>
        <v>0</v>
      </c>
      <c r="AS7" s="4">
        <v>2</v>
      </c>
      <c r="AT7" s="4">
        <f t="shared" si="20"/>
        <v>0</v>
      </c>
      <c r="AU7" s="4">
        <v>3</v>
      </c>
      <c r="AV7" s="4">
        <f t="shared" si="21"/>
        <v>0</v>
      </c>
      <c r="AW7" s="4">
        <v>4</v>
      </c>
      <c r="AX7" s="4">
        <f t="shared" si="22"/>
        <v>0</v>
      </c>
      <c r="AY7" s="4">
        <v>0</v>
      </c>
      <c r="AZ7" s="4">
        <f t="shared" si="23"/>
        <v>0</v>
      </c>
      <c r="BA7" s="4">
        <v>0</v>
      </c>
      <c r="BB7" s="4">
        <f t="shared" si="24"/>
        <v>0</v>
      </c>
      <c r="BC7" s="4">
        <v>0</v>
      </c>
      <c r="BD7" s="4">
        <f t="shared" si="25"/>
        <v>0</v>
      </c>
      <c r="BI7" s="5" t="str">
        <f t="shared" si="26"/>
        <v>RUSSIA</v>
      </c>
    </row>
    <row r="8" spans="1:61" s="4" customFormat="1" ht="12.75">
      <c r="A8" s="5" t="s">
        <v>28</v>
      </c>
      <c r="B8" s="4">
        <v>0</v>
      </c>
      <c r="C8" s="4">
        <v>0</v>
      </c>
      <c r="E8" s="4">
        <v>8</v>
      </c>
      <c r="F8" s="4">
        <f t="shared" si="0"/>
        <v>0</v>
      </c>
      <c r="G8" s="4">
        <v>3</v>
      </c>
      <c r="H8" s="4">
        <f t="shared" si="1"/>
        <v>0</v>
      </c>
      <c r="I8" s="4">
        <v>5</v>
      </c>
      <c r="J8" s="4">
        <f t="shared" si="2"/>
        <v>0</v>
      </c>
      <c r="K8" s="4">
        <v>9</v>
      </c>
      <c r="L8" s="4">
        <f t="shared" si="3"/>
        <v>0</v>
      </c>
      <c r="M8" s="4">
        <v>10</v>
      </c>
      <c r="N8" s="4">
        <f t="shared" si="4"/>
        <v>0</v>
      </c>
      <c r="O8" s="4">
        <v>5</v>
      </c>
      <c r="P8" s="4">
        <f t="shared" si="5"/>
        <v>0</v>
      </c>
      <c r="Q8" s="4">
        <v>6</v>
      </c>
      <c r="R8" s="4">
        <f t="shared" si="6"/>
        <v>0</v>
      </c>
      <c r="S8" s="4">
        <v>6</v>
      </c>
      <c r="T8" s="4">
        <f t="shared" si="7"/>
        <v>0</v>
      </c>
      <c r="U8" s="4">
        <v>7</v>
      </c>
      <c r="V8" s="4">
        <f t="shared" si="8"/>
        <v>0</v>
      </c>
      <c r="W8" s="4">
        <v>8</v>
      </c>
      <c r="X8" s="4">
        <f t="shared" si="9"/>
        <v>0</v>
      </c>
      <c r="Y8" s="4">
        <v>7</v>
      </c>
      <c r="Z8" s="4">
        <f t="shared" si="10"/>
        <v>0</v>
      </c>
      <c r="AA8" s="4">
        <v>6</v>
      </c>
      <c r="AB8" s="4">
        <f t="shared" si="11"/>
        <v>0</v>
      </c>
      <c r="AC8" s="4">
        <v>8</v>
      </c>
      <c r="AD8" s="4">
        <f t="shared" si="12"/>
        <v>0</v>
      </c>
      <c r="AE8" s="4">
        <v>7</v>
      </c>
      <c r="AF8" s="4">
        <f t="shared" si="13"/>
        <v>0</v>
      </c>
      <c r="AG8" s="4">
        <v>9</v>
      </c>
      <c r="AH8" s="4">
        <f t="shared" si="14"/>
        <v>0</v>
      </c>
      <c r="AI8" s="4">
        <v>5</v>
      </c>
      <c r="AJ8" s="4">
        <f t="shared" si="15"/>
        <v>0</v>
      </c>
      <c r="AK8" s="4">
        <v>5</v>
      </c>
      <c r="AL8" s="4">
        <f t="shared" si="16"/>
        <v>0</v>
      </c>
      <c r="AM8" s="4">
        <v>6</v>
      </c>
      <c r="AN8" s="4">
        <f t="shared" si="17"/>
        <v>0</v>
      </c>
      <c r="AO8" s="4">
        <v>6</v>
      </c>
      <c r="AP8" s="4">
        <f t="shared" si="18"/>
        <v>0</v>
      </c>
      <c r="AQ8" s="4">
        <v>9</v>
      </c>
      <c r="AR8" s="4">
        <f t="shared" si="19"/>
        <v>0</v>
      </c>
      <c r="AS8" s="4">
        <v>8</v>
      </c>
      <c r="AT8" s="4">
        <f t="shared" si="20"/>
        <v>0</v>
      </c>
      <c r="AU8" s="4">
        <v>4</v>
      </c>
      <c r="AV8" s="4">
        <f t="shared" si="21"/>
        <v>0</v>
      </c>
      <c r="AW8" s="4">
        <v>7</v>
      </c>
      <c r="AX8" s="4">
        <f t="shared" si="22"/>
        <v>0</v>
      </c>
      <c r="AY8" s="4">
        <v>0</v>
      </c>
      <c r="AZ8" s="4">
        <f t="shared" si="23"/>
        <v>0</v>
      </c>
      <c r="BA8" s="4">
        <v>0</v>
      </c>
      <c r="BB8" s="4">
        <f t="shared" si="24"/>
        <v>0</v>
      </c>
      <c r="BC8" s="4">
        <v>0</v>
      </c>
      <c r="BD8" s="4">
        <f t="shared" si="25"/>
        <v>0</v>
      </c>
      <c r="BI8" s="5" t="str">
        <f t="shared" si="26"/>
        <v>SCOTLAND</v>
      </c>
    </row>
    <row r="9" spans="1:61" s="4" customFormat="1" ht="12.75">
      <c r="A9" s="5" t="s">
        <v>29</v>
      </c>
      <c r="B9" s="4">
        <v>0</v>
      </c>
      <c r="C9" s="4">
        <v>0</v>
      </c>
      <c r="E9" s="4">
        <v>5</v>
      </c>
      <c r="F9" s="4">
        <f t="shared" si="0"/>
        <v>0</v>
      </c>
      <c r="G9" s="4">
        <v>6</v>
      </c>
      <c r="H9" s="4">
        <f t="shared" si="1"/>
        <v>0</v>
      </c>
      <c r="I9" s="4">
        <v>7</v>
      </c>
      <c r="J9" s="4">
        <f t="shared" si="2"/>
        <v>0</v>
      </c>
      <c r="K9" s="4">
        <v>6</v>
      </c>
      <c r="L9" s="4">
        <f t="shared" si="3"/>
        <v>0</v>
      </c>
      <c r="M9" s="4">
        <v>6</v>
      </c>
      <c r="N9" s="4">
        <f t="shared" si="4"/>
        <v>0</v>
      </c>
      <c r="O9" s="4">
        <v>9</v>
      </c>
      <c r="P9" s="4">
        <f t="shared" si="5"/>
        <v>0</v>
      </c>
      <c r="Q9" s="4">
        <v>9</v>
      </c>
      <c r="R9" s="4">
        <f t="shared" si="6"/>
        <v>0</v>
      </c>
      <c r="S9" s="4">
        <v>9</v>
      </c>
      <c r="T9" s="4">
        <f t="shared" si="7"/>
        <v>0</v>
      </c>
      <c r="U9" s="4">
        <v>10</v>
      </c>
      <c r="V9" s="4">
        <f t="shared" si="8"/>
        <v>0</v>
      </c>
      <c r="W9" s="4">
        <v>7</v>
      </c>
      <c r="X9" s="4">
        <f t="shared" si="9"/>
        <v>0</v>
      </c>
      <c r="Y9" s="4">
        <v>9</v>
      </c>
      <c r="Z9" s="4">
        <f t="shared" si="10"/>
        <v>0</v>
      </c>
      <c r="AA9" s="4">
        <v>4</v>
      </c>
      <c r="AB9" s="4">
        <f t="shared" si="11"/>
        <v>0</v>
      </c>
      <c r="AC9" s="4">
        <v>9</v>
      </c>
      <c r="AD9" s="4">
        <f t="shared" si="12"/>
        <v>0</v>
      </c>
      <c r="AE9" s="4">
        <v>8</v>
      </c>
      <c r="AF9" s="4">
        <f t="shared" si="13"/>
        <v>0</v>
      </c>
      <c r="AG9" s="4">
        <v>8</v>
      </c>
      <c r="AH9" s="4">
        <f t="shared" si="14"/>
        <v>0</v>
      </c>
      <c r="AI9" s="4">
        <v>9</v>
      </c>
      <c r="AJ9" s="4">
        <f t="shared" si="15"/>
        <v>0</v>
      </c>
      <c r="AK9" s="4">
        <v>7</v>
      </c>
      <c r="AL9" s="4">
        <f t="shared" si="16"/>
        <v>0</v>
      </c>
      <c r="AM9" s="4">
        <v>10</v>
      </c>
      <c r="AN9" s="4">
        <f t="shared" si="17"/>
        <v>0</v>
      </c>
      <c r="AO9" s="4">
        <v>7</v>
      </c>
      <c r="AP9" s="4">
        <f t="shared" si="18"/>
        <v>0</v>
      </c>
      <c r="AQ9" s="4">
        <v>4</v>
      </c>
      <c r="AR9" s="4">
        <f t="shared" si="19"/>
        <v>0</v>
      </c>
      <c r="AS9" s="4">
        <v>9</v>
      </c>
      <c r="AT9" s="4">
        <f t="shared" si="20"/>
        <v>0</v>
      </c>
      <c r="AU9" s="4">
        <v>8</v>
      </c>
      <c r="AV9" s="4">
        <f t="shared" si="21"/>
        <v>0</v>
      </c>
      <c r="AW9" s="4">
        <v>10</v>
      </c>
      <c r="AX9" s="4">
        <f t="shared" si="22"/>
        <v>0</v>
      </c>
      <c r="AY9" s="4">
        <v>0</v>
      </c>
      <c r="AZ9" s="4">
        <f t="shared" si="23"/>
        <v>0</v>
      </c>
      <c r="BA9" s="4">
        <v>0</v>
      </c>
      <c r="BB9" s="4">
        <f t="shared" si="24"/>
        <v>0</v>
      </c>
      <c r="BC9" s="4">
        <v>0</v>
      </c>
      <c r="BD9" s="4">
        <f t="shared" si="25"/>
        <v>0</v>
      </c>
      <c r="BI9" s="5" t="str">
        <f t="shared" si="26"/>
        <v>SWEDEN</v>
      </c>
    </row>
    <row r="10" spans="1:61" s="4" customFormat="1" ht="12.75">
      <c r="A10" s="5" t="s">
        <v>36</v>
      </c>
      <c r="B10" s="4">
        <v>0</v>
      </c>
      <c r="C10" s="4">
        <v>0</v>
      </c>
      <c r="E10" s="4">
        <v>7</v>
      </c>
      <c r="F10" s="4">
        <f t="shared" si="0"/>
        <v>0</v>
      </c>
      <c r="G10" s="4">
        <v>4</v>
      </c>
      <c r="H10" s="4">
        <f t="shared" si="1"/>
        <v>0</v>
      </c>
      <c r="I10" s="4">
        <v>4</v>
      </c>
      <c r="J10" s="4">
        <f t="shared" si="2"/>
        <v>0</v>
      </c>
      <c r="K10" s="4">
        <v>4</v>
      </c>
      <c r="L10" s="4">
        <f t="shared" si="3"/>
        <v>0</v>
      </c>
      <c r="M10" s="4">
        <v>5</v>
      </c>
      <c r="N10" s="4">
        <f t="shared" si="4"/>
        <v>0</v>
      </c>
      <c r="O10" s="4">
        <v>6</v>
      </c>
      <c r="P10" s="4">
        <f t="shared" si="5"/>
        <v>0</v>
      </c>
      <c r="Q10" s="4">
        <v>5</v>
      </c>
      <c r="R10" s="4">
        <f t="shared" si="6"/>
        <v>0</v>
      </c>
      <c r="S10" s="4">
        <v>5</v>
      </c>
      <c r="T10" s="4">
        <f t="shared" si="7"/>
        <v>0</v>
      </c>
      <c r="U10" s="4">
        <v>4</v>
      </c>
      <c r="V10" s="4">
        <f t="shared" si="8"/>
        <v>0</v>
      </c>
      <c r="W10" s="4">
        <v>5</v>
      </c>
      <c r="X10" s="4">
        <f t="shared" si="9"/>
        <v>0</v>
      </c>
      <c r="Y10" s="4">
        <v>2</v>
      </c>
      <c r="Z10" s="4">
        <f t="shared" si="10"/>
        <v>0</v>
      </c>
      <c r="AA10" s="4">
        <v>7</v>
      </c>
      <c r="AB10" s="4">
        <f t="shared" si="11"/>
        <v>0</v>
      </c>
      <c r="AC10" s="4">
        <v>3</v>
      </c>
      <c r="AD10" s="4">
        <f t="shared" si="12"/>
        <v>0</v>
      </c>
      <c r="AE10" s="4">
        <v>2</v>
      </c>
      <c r="AF10" s="4">
        <f t="shared" si="13"/>
        <v>0</v>
      </c>
      <c r="AG10" s="4">
        <v>3</v>
      </c>
      <c r="AH10" s="4">
        <f t="shared" si="14"/>
        <v>0</v>
      </c>
      <c r="AI10" s="4">
        <v>3</v>
      </c>
      <c r="AJ10" s="4">
        <f t="shared" si="15"/>
        <v>0</v>
      </c>
      <c r="AK10" s="4">
        <v>6</v>
      </c>
      <c r="AL10" s="4">
        <f t="shared" si="16"/>
        <v>0</v>
      </c>
      <c r="AM10" s="4">
        <v>4</v>
      </c>
      <c r="AN10" s="4">
        <f t="shared" si="17"/>
        <v>0</v>
      </c>
      <c r="AO10" s="4">
        <v>8</v>
      </c>
      <c r="AP10" s="4">
        <f t="shared" si="18"/>
        <v>0</v>
      </c>
      <c r="AQ10" s="4">
        <v>6</v>
      </c>
      <c r="AR10" s="4">
        <f t="shared" si="19"/>
        <v>0</v>
      </c>
      <c r="AS10" s="4">
        <v>5</v>
      </c>
      <c r="AT10" s="4">
        <f t="shared" si="20"/>
        <v>0</v>
      </c>
      <c r="AU10" s="4">
        <v>5</v>
      </c>
      <c r="AV10" s="4">
        <f t="shared" si="21"/>
        <v>0</v>
      </c>
      <c r="AW10" s="4">
        <v>3</v>
      </c>
      <c r="AX10" s="4">
        <f t="shared" si="22"/>
        <v>0</v>
      </c>
      <c r="AY10" s="4">
        <v>0</v>
      </c>
      <c r="AZ10" s="4">
        <f t="shared" si="23"/>
        <v>0</v>
      </c>
      <c r="BA10" s="4">
        <v>0</v>
      </c>
      <c r="BB10" s="4">
        <f t="shared" si="24"/>
        <v>0</v>
      </c>
      <c r="BC10" s="4">
        <v>0</v>
      </c>
      <c r="BD10" s="4">
        <f t="shared" si="25"/>
        <v>0</v>
      </c>
      <c r="BI10" s="5" t="str">
        <f t="shared" si="26"/>
        <v>SWITZ</v>
      </c>
    </row>
    <row r="11" spans="1:61" s="4" customFormat="1" ht="12.75">
      <c r="A11" s="5" t="s">
        <v>30</v>
      </c>
      <c r="B11" s="4">
        <v>0</v>
      </c>
      <c r="C11" s="4">
        <v>0</v>
      </c>
      <c r="E11" s="4">
        <v>3</v>
      </c>
      <c r="F11" s="4">
        <f t="shared" si="0"/>
        <v>0</v>
      </c>
      <c r="G11" s="4">
        <v>8</v>
      </c>
      <c r="H11" s="4">
        <f t="shared" si="1"/>
        <v>0</v>
      </c>
      <c r="I11" s="4">
        <v>3</v>
      </c>
      <c r="J11" s="4">
        <f t="shared" si="2"/>
        <v>0</v>
      </c>
      <c r="K11" s="4">
        <v>7</v>
      </c>
      <c r="L11" s="4">
        <f t="shared" si="3"/>
        <v>0</v>
      </c>
      <c r="M11" s="4">
        <v>4</v>
      </c>
      <c r="N11" s="4">
        <f t="shared" si="4"/>
        <v>0</v>
      </c>
      <c r="O11" s="4">
        <v>4</v>
      </c>
      <c r="P11" s="4">
        <f t="shared" si="5"/>
        <v>0</v>
      </c>
      <c r="Q11" s="4">
        <v>7</v>
      </c>
      <c r="R11" s="4">
        <f t="shared" si="6"/>
        <v>0</v>
      </c>
      <c r="S11" s="4">
        <v>2</v>
      </c>
      <c r="T11" s="4">
        <f t="shared" si="7"/>
        <v>0</v>
      </c>
      <c r="U11" s="4">
        <v>6</v>
      </c>
      <c r="V11" s="4">
        <f t="shared" si="8"/>
        <v>0</v>
      </c>
      <c r="W11" s="4">
        <v>4</v>
      </c>
      <c r="X11" s="4">
        <f t="shared" si="9"/>
        <v>0</v>
      </c>
      <c r="Y11" s="4">
        <v>5</v>
      </c>
      <c r="Z11" s="4">
        <f t="shared" si="10"/>
        <v>0</v>
      </c>
      <c r="AA11" s="4">
        <v>8</v>
      </c>
      <c r="AB11" s="4">
        <f t="shared" si="11"/>
        <v>0</v>
      </c>
      <c r="AC11" s="4">
        <v>4</v>
      </c>
      <c r="AD11" s="4">
        <f t="shared" si="12"/>
        <v>0</v>
      </c>
      <c r="AE11" s="4">
        <v>10</v>
      </c>
      <c r="AF11" s="4">
        <f t="shared" si="13"/>
        <v>0</v>
      </c>
      <c r="AG11" s="4">
        <v>5</v>
      </c>
      <c r="AH11" s="4">
        <f t="shared" si="14"/>
        <v>0</v>
      </c>
      <c r="AI11" s="4">
        <v>8</v>
      </c>
      <c r="AJ11" s="4">
        <f t="shared" si="15"/>
        <v>0</v>
      </c>
      <c r="AK11" s="4">
        <v>9</v>
      </c>
      <c r="AL11" s="4">
        <f t="shared" si="16"/>
        <v>0</v>
      </c>
      <c r="AM11" s="4">
        <v>7</v>
      </c>
      <c r="AN11" s="4">
        <f t="shared" si="17"/>
        <v>0</v>
      </c>
      <c r="AO11" s="4">
        <v>5</v>
      </c>
      <c r="AP11" s="4">
        <f t="shared" si="18"/>
        <v>0</v>
      </c>
      <c r="AQ11" s="4">
        <v>7</v>
      </c>
      <c r="AR11" s="4">
        <f t="shared" si="19"/>
        <v>0</v>
      </c>
      <c r="AS11" s="4">
        <v>6</v>
      </c>
      <c r="AT11" s="4">
        <f t="shared" si="20"/>
        <v>0</v>
      </c>
      <c r="AU11" s="4">
        <v>6</v>
      </c>
      <c r="AV11" s="4">
        <f t="shared" si="21"/>
        <v>0</v>
      </c>
      <c r="AW11" s="4">
        <v>5</v>
      </c>
      <c r="AX11" s="4">
        <f t="shared" si="22"/>
        <v>0</v>
      </c>
      <c r="AY11" s="4">
        <v>0</v>
      </c>
      <c r="AZ11" s="4">
        <f t="shared" si="23"/>
        <v>0</v>
      </c>
      <c r="BA11" s="4">
        <v>0</v>
      </c>
      <c r="BB11" s="4">
        <f t="shared" si="24"/>
        <v>0</v>
      </c>
      <c r="BC11" s="4">
        <v>0</v>
      </c>
      <c r="BD11" s="4">
        <f t="shared" si="25"/>
        <v>0</v>
      </c>
      <c r="BI11" s="5" t="str">
        <f t="shared" si="26"/>
        <v>USA</v>
      </c>
    </row>
    <row r="12" spans="4:56" s="1" customFormat="1" ht="18" customHeight="1">
      <c r="D12" s="1" t="s">
        <v>4</v>
      </c>
      <c r="F12" s="1">
        <f>SUM(F2:F11)</f>
        <v>0</v>
      </c>
      <c r="H12" s="1">
        <f>SUM(H2:H11)</f>
        <v>0</v>
      </c>
      <c r="J12" s="1">
        <f>SUM(J2:J11)</f>
        <v>0</v>
      </c>
      <c r="L12" s="1">
        <f>SUM(L2:L11)</f>
        <v>0</v>
      </c>
      <c r="N12" s="1">
        <f>SUM(N2:N11)</f>
        <v>0</v>
      </c>
      <c r="P12" s="1">
        <f>SUM(P2:P11)</f>
        <v>0</v>
      </c>
      <c r="R12" s="1">
        <f>SUM(R2:R11)</f>
        <v>0</v>
      </c>
      <c r="T12" s="1">
        <f>SUM(T2:T11)</f>
        <v>0</v>
      </c>
      <c r="V12" s="1">
        <f>SUM(V2:V11)</f>
        <v>0</v>
      </c>
      <c r="X12" s="1">
        <f>SUM(X2:X11)</f>
        <v>0</v>
      </c>
      <c r="Z12" s="1">
        <f>SUM(Z2:Z11)</f>
        <v>0</v>
      </c>
      <c r="AB12" s="1">
        <f>SUM(AB2:AB11)</f>
        <v>0</v>
      </c>
      <c r="AD12" s="1">
        <f>SUM(AD2:AD11)</f>
        <v>0</v>
      </c>
      <c r="AF12" s="1">
        <f>SUM(AF2:AF11)</f>
        <v>0</v>
      </c>
      <c r="AH12" s="1">
        <f>SUM(AH2:AH11)</f>
        <v>0</v>
      </c>
      <c r="AJ12" s="1">
        <f>SUM(AJ2:AJ11)</f>
        <v>0</v>
      </c>
      <c r="AL12" s="1">
        <f>SUM(AL2:AL11)</f>
        <v>0</v>
      </c>
      <c r="AN12" s="1">
        <f>SUM(AN2:AN11)</f>
        <v>0</v>
      </c>
      <c r="AP12" s="1">
        <f>SUM(AP2:AP11)</f>
        <v>0</v>
      </c>
      <c r="AR12" s="1">
        <f>SUM(AR2:AR11)</f>
        <v>0</v>
      </c>
      <c r="AT12" s="1">
        <f>SUM(AT2:AT11)</f>
        <v>0</v>
      </c>
      <c r="AV12" s="1">
        <f>SUM(AV2:AV11)</f>
        <v>0</v>
      </c>
      <c r="AX12" s="1">
        <f>SUM(AX2:AX11)</f>
        <v>0</v>
      </c>
      <c r="AZ12" s="1">
        <f>SUM(AZ2:AZ11)</f>
        <v>0</v>
      </c>
      <c r="BB12" s="1">
        <f>SUM(BB2:BB11)</f>
        <v>0</v>
      </c>
      <c r="BD12" s="1">
        <f>SUM(BD2:BD11)</f>
        <v>0</v>
      </c>
    </row>
    <row r="13" s="4" customFormat="1" ht="12.75"/>
    <row r="15" s="2" customFormat="1" ht="12.75"/>
    <row r="17" spans="1:55" s="3" customFormat="1" ht="15">
      <c r="A17" s="3" t="s">
        <v>32</v>
      </c>
      <c r="B17" s="3" t="s">
        <v>1</v>
      </c>
      <c r="C17" s="3" t="s">
        <v>2</v>
      </c>
      <c r="E17" s="3" t="str">
        <f>E1</f>
        <v>chube</v>
      </c>
      <c r="G17" s="3" t="str">
        <f aca="true" t="shared" si="27" ref="G17:BC17">G1</f>
        <v>Gina</v>
      </c>
      <c r="I17" s="3" t="str">
        <f t="shared" si="27"/>
        <v>Malcolm</v>
      </c>
      <c r="K17" s="3" t="str">
        <f t="shared" si="27"/>
        <v>D.Boe</v>
      </c>
      <c r="M17" s="3" t="str">
        <f t="shared" si="27"/>
        <v>Grant</v>
      </c>
      <c r="O17" s="3" t="str">
        <f t="shared" si="27"/>
        <v>Terry</v>
      </c>
      <c r="Q17" s="3" t="str">
        <f t="shared" si="27"/>
        <v>Hicke</v>
      </c>
      <c r="S17" s="3" t="str">
        <f t="shared" si="27"/>
        <v>Brian</v>
      </c>
      <c r="U17" s="3" t="str">
        <f t="shared" si="27"/>
        <v>Dean</v>
      </c>
      <c r="W17" s="3" t="str">
        <f t="shared" si="27"/>
        <v>Ray</v>
      </c>
      <c r="Y17" s="3" t="str">
        <f t="shared" si="27"/>
        <v>John</v>
      </c>
      <c r="AA17" s="3" t="str">
        <f t="shared" si="27"/>
        <v>Aryn</v>
      </c>
      <c r="AC17" s="3" t="str">
        <f t="shared" si="27"/>
        <v>Brent</v>
      </c>
      <c r="AE17" s="3" t="str">
        <f t="shared" si="27"/>
        <v>Jason</v>
      </c>
      <c r="AG17" s="3" t="str">
        <f t="shared" si="27"/>
        <v>Slurpy</v>
      </c>
      <c r="AI17" s="3" t="str">
        <f t="shared" si="27"/>
        <v>Simms</v>
      </c>
      <c r="AK17" s="3" t="str">
        <f t="shared" si="27"/>
        <v>Benny</v>
      </c>
      <c r="AM17" s="3" t="str">
        <f t="shared" si="27"/>
        <v>Gerry</v>
      </c>
      <c r="AO17" s="3" t="str">
        <f t="shared" si="27"/>
        <v>Cactus</v>
      </c>
      <c r="AQ17" s="3" t="str">
        <f t="shared" si="27"/>
        <v>Sharp</v>
      </c>
      <c r="AS17" s="3" t="str">
        <f t="shared" si="27"/>
        <v>Chall</v>
      </c>
      <c r="AU17" s="3" t="str">
        <f t="shared" si="27"/>
        <v>Vance</v>
      </c>
      <c r="AW17" s="3" t="str">
        <f>AW1</f>
        <v>Noxin</v>
      </c>
      <c r="AY17" s="3" t="str">
        <f t="shared" si="27"/>
        <v>x</v>
      </c>
      <c r="BA17" s="3" t="str">
        <f t="shared" si="27"/>
        <v>x</v>
      </c>
      <c r="BC17" s="3" t="str">
        <f t="shared" si="27"/>
        <v>x</v>
      </c>
    </row>
    <row r="18" spans="1:50" s="4" customFormat="1" ht="12.75">
      <c r="A18" s="5" t="s">
        <v>22</v>
      </c>
      <c r="B18" s="4">
        <v>0</v>
      </c>
      <c r="C18" s="4">
        <v>0</v>
      </c>
      <c r="E18" s="4">
        <v>10</v>
      </c>
      <c r="F18" s="4">
        <f aca="true" t="shared" si="28" ref="F18:F27">B18*E18</f>
        <v>0</v>
      </c>
      <c r="G18" s="4">
        <v>10</v>
      </c>
      <c r="H18" s="4">
        <f aca="true" t="shared" si="29" ref="H18:H27">B18*G18</f>
        <v>0</v>
      </c>
      <c r="I18" s="4">
        <v>10</v>
      </c>
      <c r="J18" s="4">
        <f aca="true" t="shared" si="30" ref="J18:J27">B18*I18</f>
        <v>0</v>
      </c>
      <c r="K18" s="4">
        <v>10</v>
      </c>
      <c r="L18" s="4">
        <f aca="true" t="shared" si="31" ref="L18:L27">B18*K18</f>
        <v>0</v>
      </c>
      <c r="M18" s="4">
        <v>10</v>
      </c>
      <c r="N18" s="4">
        <f aca="true" t="shared" si="32" ref="N18:N27">B18*M18</f>
        <v>0</v>
      </c>
      <c r="O18" s="4">
        <v>10</v>
      </c>
      <c r="P18" s="4">
        <f aca="true" t="shared" si="33" ref="P18:P27">B18*O18</f>
        <v>0</v>
      </c>
      <c r="Q18" s="4">
        <v>10</v>
      </c>
      <c r="R18" s="4">
        <f aca="true" t="shared" si="34" ref="R18:R27">B18*Q18</f>
        <v>0</v>
      </c>
      <c r="S18" s="4">
        <v>10</v>
      </c>
      <c r="T18" s="4">
        <f aca="true" t="shared" si="35" ref="T18:T27">B18*S18</f>
        <v>0</v>
      </c>
      <c r="U18" s="4">
        <v>10</v>
      </c>
      <c r="V18" s="4">
        <f aca="true" t="shared" si="36" ref="V18:V27">B18*U18</f>
        <v>0</v>
      </c>
      <c r="W18" s="4">
        <v>10</v>
      </c>
      <c r="X18" s="4">
        <f aca="true" t="shared" si="37" ref="X18:X27">B18*W18</f>
        <v>0</v>
      </c>
      <c r="Y18" s="4">
        <v>10</v>
      </c>
      <c r="Z18" s="4">
        <f aca="true" t="shared" si="38" ref="Z18:Z27">B18*Y18</f>
        <v>0</v>
      </c>
      <c r="AA18" s="4">
        <v>10</v>
      </c>
      <c r="AB18" s="4">
        <f aca="true" t="shared" si="39" ref="AB18:AB27">B18*AA18</f>
        <v>0</v>
      </c>
      <c r="AC18" s="4">
        <v>10</v>
      </c>
      <c r="AD18" s="4">
        <f aca="true" t="shared" si="40" ref="AD18:AD27">B18*AC18</f>
        <v>0</v>
      </c>
      <c r="AE18" s="4">
        <v>10</v>
      </c>
      <c r="AF18" s="4">
        <f aca="true" t="shared" si="41" ref="AF18:AF27">B18*AE18</f>
        <v>0</v>
      </c>
      <c r="AG18" s="4">
        <v>10</v>
      </c>
      <c r="AH18" s="4">
        <f aca="true" t="shared" si="42" ref="AH18:AH27">B18*AG18</f>
        <v>0</v>
      </c>
      <c r="AI18" s="4">
        <v>10</v>
      </c>
      <c r="AJ18" s="4">
        <f aca="true" t="shared" si="43" ref="AJ18:AJ27">B18*AI18</f>
        <v>0</v>
      </c>
      <c r="AK18" s="4">
        <v>10</v>
      </c>
      <c r="AL18" s="4">
        <f aca="true" t="shared" si="44" ref="AL18:AL27">B18*AK18</f>
        <v>0</v>
      </c>
      <c r="AM18" s="4">
        <v>10</v>
      </c>
      <c r="AN18" s="4">
        <f aca="true" t="shared" si="45" ref="AN18:AN27">B18*AM18</f>
        <v>0</v>
      </c>
      <c r="AO18" s="4">
        <v>10</v>
      </c>
      <c r="AP18" s="4">
        <f aca="true" t="shared" si="46" ref="AP18:AP27">B18*AO18</f>
        <v>0</v>
      </c>
      <c r="AQ18" s="4">
        <v>10</v>
      </c>
      <c r="AR18" s="4">
        <f aca="true" t="shared" si="47" ref="AR18:AR27">B18*AQ18</f>
        <v>0</v>
      </c>
      <c r="AS18" s="4">
        <v>10</v>
      </c>
      <c r="AT18" s="4">
        <f aca="true" t="shared" si="48" ref="AT18:AT27">B18*AS18</f>
        <v>0</v>
      </c>
      <c r="AU18" s="4">
        <v>9</v>
      </c>
      <c r="AV18" s="4">
        <f aca="true" t="shared" si="49" ref="AV18:AV27">B18*AU18</f>
        <v>0</v>
      </c>
      <c r="AW18" s="4">
        <v>10</v>
      </c>
      <c r="AX18" s="4">
        <f aca="true" t="shared" si="50" ref="AX18:AX27">B18*AW18</f>
        <v>0</v>
      </c>
    </row>
    <row r="19" spans="1:50" s="4" customFormat="1" ht="12.75">
      <c r="A19" s="5" t="s">
        <v>23</v>
      </c>
      <c r="B19" s="4">
        <v>0</v>
      </c>
      <c r="C19" s="4">
        <v>0</v>
      </c>
      <c r="E19" s="4">
        <v>4</v>
      </c>
      <c r="F19" s="4">
        <f t="shared" si="28"/>
        <v>0</v>
      </c>
      <c r="G19" s="4">
        <v>6</v>
      </c>
      <c r="H19" s="4">
        <f t="shared" si="29"/>
        <v>0</v>
      </c>
      <c r="I19" s="4">
        <v>3</v>
      </c>
      <c r="J19" s="4">
        <f t="shared" si="30"/>
        <v>0</v>
      </c>
      <c r="K19" s="4">
        <v>7</v>
      </c>
      <c r="L19" s="4">
        <f t="shared" si="31"/>
        <v>0</v>
      </c>
      <c r="M19" s="4">
        <v>1</v>
      </c>
      <c r="N19" s="4">
        <f t="shared" si="32"/>
        <v>0</v>
      </c>
      <c r="O19" s="4">
        <v>4</v>
      </c>
      <c r="P19" s="4">
        <f t="shared" si="33"/>
        <v>0</v>
      </c>
      <c r="Q19" s="4">
        <v>3</v>
      </c>
      <c r="R19" s="4">
        <f t="shared" si="34"/>
        <v>0</v>
      </c>
      <c r="S19" s="4">
        <v>5</v>
      </c>
      <c r="T19" s="4">
        <f t="shared" si="35"/>
        <v>0</v>
      </c>
      <c r="U19" s="4">
        <v>3</v>
      </c>
      <c r="V19" s="4">
        <f t="shared" si="36"/>
        <v>0</v>
      </c>
      <c r="W19" s="4">
        <v>3</v>
      </c>
      <c r="X19" s="4">
        <f t="shared" si="37"/>
        <v>0</v>
      </c>
      <c r="Y19" s="4">
        <v>5</v>
      </c>
      <c r="Z19" s="4">
        <f t="shared" si="38"/>
        <v>0</v>
      </c>
      <c r="AA19" s="4">
        <v>4</v>
      </c>
      <c r="AB19" s="4">
        <f t="shared" si="39"/>
        <v>0</v>
      </c>
      <c r="AC19" s="4">
        <v>2</v>
      </c>
      <c r="AD19" s="4">
        <f t="shared" si="40"/>
        <v>0</v>
      </c>
      <c r="AE19" s="4">
        <v>5</v>
      </c>
      <c r="AF19" s="4">
        <f t="shared" si="41"/>
        <v>0</v>
      </c>
      <c r="AG19" s="4">
        <v>2</v>
      </c>
      <c r="AH19" s="4">
        <f t="shared" si="42"/>
        <v>0</v>
      </c>
      <c r="AI19" s="4">
        <v>7</v>
      </c>
      <c r="AJ19" s="4">
        <f t="shared" si="43"/>
        <v>0</v>
      </c>
      <c r="AK19" s="4">
        <v>5</v>
      </c>
      <c r="AL19" s="4">
        <f t="shared" si="44"/>
        <v>0</v>
      </c>
      <c r="AM19" s="4">
        <v>3</v>
      </c>
      <c r="AN19" s="4">
        <f t="shared" si="45"/>
        <v>0</v>
      </c>
      <c r="AO19" s="4">
        <v>3</v>
      </c>
      <c r="AP19" s="4">
        <f t="shared" si="46"/>
        <v>0</v>
      </c>
      <c r="AQ19" s="4">
        <v>4</v>
      </c>
      <c r="AR19" s="4">
        <f t="shared" si="47"/>
        <v>0</v>
      </c>
      <c r="AS19" s="4">
        <v>6</v>
      </c>
      <c r="AT19" s="4">
        <f t="shared" si="48"/>
        <v>0</v>
      </c>
      <c r="AU19" s="4">
        <v>8</v>
      </c>
      <c r="AV19" s="4">
        <f t="shared" si="49"/>
        <v>0</v>
      </c>
      <c r="AW19" s="4">
        <v>2</v>
      </c>
      <c r="AX19" s="4">
        <f t="shared" si="50"/>
        <v>0</v>
      </c>
    </row>
    <row r="20" spans="1:50" s="4" customFormat="1" ht="12.75">
      <c r="A20" s="5" t="s">
        <v>33</v>
      </c>
      <c r="B20" s="4">
        <v>0</v>
      </c>
      <c r="C20" s="4">
        <v>0</v>
      </c>
      <c r="E20" s="4">
        <v>7</v>
      </c>
      <c r="F20" s="4">
        <f>B20*E20</f>
        <v>0</v>
      </c>
      <c r="G20" s="4">
        <v>2</v>
      </c>
      <c r="H20" s="4">
        <f>B20*G20</f>
        <v>0</v>
      </c>
      <c r="I20" s="4">
        <v>2</v>
      </c>
      <c r="J20" s="4">
        <f>B20*I20</f>
        <v>0</v>
      </c>
      <c r="K20" s="4">
        <v>8</v>
      </c>
      <c r="L20" s="4">
        <f>B20*K20</f>
        <v>0</v>
      </c>
      <c r="M20" s="4">
        <v>8</v>
      </c>
      <c r="N20" s="4">
        <f>B20*M20</f>
        <v>0</v>
      </c>
      <c r="O20" s="4">
        <v>5</v>
      </c>
      <c r="P20" s="4">
        <f>B20*O20</f>
        <v>0</v>
      </c>
      <c r="Q20" s="4">
        <v>2</v>
      </c>
      <c r="R20" s="4">
        <f>B20*Q20</f>
        <v>0</v>
      </c>
      <c r="S20" s="4">
        <v>7</v>
      </c>
      <c r="T20" s="4">
        <f>B20*S20</f>
        <v>0</v>
      </c>
      <c r="U20" s="4">
        <v>4</v>
      </c>
      <c r="V20" s="4">
        <f>B20*U20</f>
        <v>0</v>
      </c>
      <c r="W20" s="4">
        <v>2</v>
      </c>
      <c r="X20" s="4">
        <f>B20*W20</f>
        <v>0</v>
      </c>
      <c r="Y20" s="4">
        <v>6</v>
      </c>
      <c r="Z20" s="4">
        <f>B20*Y20</f>
        <v>0</v>
      </c>
      <c r="AA20" s="4">
        <v>5</v>
      </c>
      <c r="AB20" s="4">
        <f>B20*AA20</f>
        <v>0</v>
      </c>
      <c r="AC20" s="4">
        <v>4</v>
      </c>
      <c r="AD20" s="4">
        <f>B20*AC20</f>
        <v>0</v>
      </c>
      <c r="AE20" s="4">
        <v>2</v>
      </c>
      <c r="AF20" s="4">
        <f>B20*AE20</f>
        <v>0</v>
      </c>
      <c r="AG20" s="4">
        <v>7</v>
      </c>
      <c r="AH20" s="4">
        <f>B20*AG20</f>
        <v>0</v>
      </c>
      <c r="AI20" s="4">
        <v>6</v>
      </c>
      <c r="AJ20" s="4">
        <f>B20*AI20</f>
        <v>0</v>
      </c>
      <c r="AK20" s="4">
        <v>3</v>
      </c>
      <c r="AL20" s="4">
        <f>B20*AK20</f>
        <v>0</v>
      </c>
      <c r="AM20" s="4">
        <v>5</v>
      </c>
      <c r="AN20" s="4">
        <f t="shared" si="45"/>
        <v>0</v>
      </c>
      <c r="AO20" s="4">
        <v>8</v>
      </c>
      <c r="AP20" s="4">
        <f t="shared" si="46"/>
        <v>0</v>
      </c>
      <c r="AQ20" s="4">
        <v>5</v>
      </c>
      <c r="AR20" s="4">
        <f t="shared" si="47"/>
        <v>0</v>
      </c>
      <c r="AS20" s="4">
        <v>2</v>
      </c>
      <c r="AT20" s="4">
        <f t="shared" si="48"/>
        <v>0</v>
      </c>
      <c r="AU20" s="4">
        <v>5</v>
      </c>
      <c r="AV20" s="4">
        <f t="shared" si="49"/>
        <v>0</v>
      </c>
      <c r="AW20" s="4">
        <v>6</v>
      </c>
      <c r="AX20" s="4">
        <f t="shared" si="50"/>
        <v>0</v>
      </c>
    </row>
    <row r="21" spans="1:50" s="4" customFormat="1" ht="12.75">
      <c r="A21" s="5" t="s">
        <v>34</v>
      </c>
      <c r="B21" s="4">
        <v>0</v>
      </c>
      <c r="C21" s="4">
        <v>0</v>
      </c>
      <c r="E21" s="4">
        <v>2</v>
      </c>
      <c r="F21" s="4">
        <f t="shared" si="28"/>
        <v>0</v>
      </c>
      <c r="G21" s="4">
        <v>5</v>
      </c>
      <c r="H21" s="4">
        <f t="shared" si="29"/>
        <v>0</v>
      </c>
      <c r="I21" s="4">
        <v>6</v>
      </c>
      <c r="J21" s="4">
        <f t="shared" si="30"/>
        <v>0</v>
      </c>
      <c r="K21" s="4">
        <v>2</v>
      </c>
      <c r="L21" s="4">
        <f t="shared" si="31"/>
        <v>0</v>
      </c>
      <c r="M21" s="4">
        <v>2</v>
      </c>
      <c r="N21" s="4">
        <f t="shared" si="32"/>
        <v>0</v>
      </c>
      <c r="O21" s="4">
        <v>1</v>
      </c>
      <c r="P21" s="4">
        <f t="shared" si="33"/>
        <v>0</v>
      </c>
      <c r="Q21" s="4">
        <v>7</v>
      </c>
      <c r="R21" s="4">
        <f t="shared" si="34"/>
        <v>0</v>
      </c>
      <c r="S21" s="4">
        <v>2</v>
      </c>
      <c r="T21" s="4">
        <f t="shared" si="35"/>
        <v>0</v>
      </c>
      <c r="U21" s="4">
        <v>2</v>
      </c>
      <c r="V21" s="4">
        <f t="shared" si="36"/>
        <v>0</v>
      </c>
      <c r="W21" s="4">
        <v>5</v>
      </c>
      <c r="X21" s="4">
        <f t="shared" si="37"/>
        <v>0</v>
      </c>
      <c r="Y21" s="4">
        <v>2</v>
      </c>
      <c r="Z21" s="4">
        <f t="shared" si="38"/>
        <v>0</v>
      </c>
      <c r="AA21" s="4">
        <v>2</v>
      </c>
      <c r="AB21" s="4">
        <f t="shared" si="39"/>
        <v>0</v>
      </c>
      <c r="AC21" s="4">
        <v>3</v>
      </c>
      <c r="AD21" s="4">
        <f t="shared" si="40"/>
        <v>0</v>
      </c>
      <c r="AE21" s="4">
        <v>4</v>
      </c>
      <c r="AF21" s="4">
        <f t="shared" si="41"/>
        <v>0</v>
      </c>
      <c r="AG21" s="4">
        <v>4</v>
      </c>
      <c r="AH21" s="4">
        <f t="shared" si="42"/>
        <v>0</v>
      </c>
      <c r="AI21" s="4">
        <v>2</v>
      </c>
      <c r="AJ21" s="4">
        <f t="shared" si="43"/>
        <v>0</v>
      </c>
      <c r="AK21" s="4">
        <v>2</v>
      </c>
      <c r="AL21" s="4">
        <f t="shared" si="44"/>
        <v>0</v>
      </c>
      <c r="AM21" s="4">
        <v>2</v>
      </c>
      <c r="AN21" s="4">
        <f t="shared" si="45"/>
        <v>0</v>
      </c>
      <c r="AO21" s="4">
        <v>2</v>
      </c>
      <c r="AP21" s="4">
        <f t="shared" si="46"/>
        <v>0</v>
      </c>
      <c r="AQ21" s="4">
        <v>2</v>
      </c>
      <c r="AR21" s="4">
        <f t="shared" si="47"/>
        <v>0</v>
      </c>
      <c r="AS21" s="4">
        <v>3</v>
      </c>
      <c r="AT21" s="4">
        <f t="shared" si="48"/>
        <v>0</v>
      </c>
      <c r="AU21" s="4">
        <v>3</v>
      </c>
      <c r="AV21" s="4">
        <f t="shared" si="49"/>
        <v>0</v>
      </c>
      <c r="AW21" s="4">
        <v>5</v>
      </c>
      <c r="AX21" s="4">
        <f t="shared" si="50"/>
        <v>0</v>
      </c>
    </row>
    <row r="22" spans="1:50" s="4" customFormat="1" ht="12.75">
      <c r="A22" s="5" t="s">
        <v>35</v>
      </c>
      <c r="B22" s="4">
        <v>0</v>
      </c>
      <c r="C22" s="4">
        <v>0</v>
      </c>
      <c r="E22" s="4">
        <v>1</v>
      </c>
      <c r="F22" s="4">
        <f t="shared" si="28"/>
        <v>0</v>
      </c>
      <c r="G22" s="4">
        <v>3</v>
      </c>
      <c r="H22" s="4">
        <f t="shared" si="29"/>
        <v>0</v>
      </c>
      <c r="I22" s="4">
        <v>1</v>
      </c>
      <c r="J22" s="4">
        <f t="shared" si="30"/>
        <v>0</v>
      </c>
      <c r="K22" s="4">
        <v>1</v>
      </c>
      <c r="L22" s="4">
        <f t="shared" si="31"/>
        <v>0</v>
      </c>
      <c r="M22" s="4">
        <v>3</v>
      </c>
      <c r="N22" s="4">
        <f t="shared" si="32"/>
        <v>0</v>
      </c>
      <c r="O22" s="4">
        <v>3</v>
      </c>
      <c r="P22" s="4">
        <f t="shared" si="33"/>
        <v>0</v>
      </c>
      <c r="Q22" s="4">
        <v>1</v>
      </c>
      <c r="R22" s="4">
        <f t="shared" si="34"/>
        <v>0</v>
      </c>
      <c r="S22" s="4">
        <v>1</v>
      </c>
      <c r="T22" s="4">
        <f t="shared" si="35"/>
        <v>0</v>
      </c>
      <c r="U22" s="4">
        <v>1</v>
      </c>
      <c r="V22" s="4">
        <f t="shared" si="36"/>
        <v>0</v>
      </c>
      <c r="W22" s="4">
        <v>1</v>
      </c>
      <c r="X22" s="4">
        <f t="shared" si="37"/>
        <v>0</v>
      </c>
      <c r="Y22" s="4">
        <v>1</v>
      </c>
      <c r="Z22" s="4">
        <f t="shared" si="38"/>
        <v>0</v>
      </c>
      <c r="AA22" s="4">
        <v>1</v>
      </c>
      <c r="AB22" s="4">
        <f t="shared" si="39"/>
        <v>0</v>
      </c>
      <c r="AC22" s="4">
        <v>1</v>
      </c>
      <c r="AD22" s="4">
        <f t="shared" si="40"/>
        <v>0</v>
      </c>
      <c r="AE22" s="4">
        <v>1</v>
      </c>
      <c r="AF22" s="4">
        <f t="shared" si="41"/>
        <v>0</v>
      </c>
      <c r="AG22" s="4">
        <v>3</v>
      </c>
      <c r="AH22" s="4">
        <f t="shared" si="42"/>
        <v>0</v>
      </c>
      <c r="AI22" s="4">
        <v>1</v>
      </c>
      <c r="AJ22" s="4">
        <f t="shared" si="43"/>
        <v>0</v>
      </c>
      <c r="AK22" s="4">
        <v>1</v>
      </c>
      <c r="AL22" s="4">
        <f t="shared" si="44"/>
        <v>0</v>
      </c>
      <c r="AM22" s="4">
        <v>1</v>
      </c>
      <c r="AN22" s="4">
        <f t="shared" si="45"/>
        <v>0</v>
      </c>
      <c r="AO22" s="4">
        <v>1</v>
      </c>
      <c r="AP22" s="4">
        <f t="shared" si="46"/>
        <v>0</v>
      </c>
      <c r="AQ22" s="4">
        <v>1</v>
      </c>
      <c r="AR22" s="4">
        <f t="shared" si="47"/>
        <v>0</v>
      </c>
      <c r="AS22" s="4">
        <v>1</v>
      </c>
      <c r="AT22" s="4">
        <f t="shared" si="48"/>
        <v>0</v>
      </c>
      <c r="AU22" s="4">
        <v>1</v>
      </c>
      <c r="AV22" s="4">
        <f t="shared" si="49"/>
        <v>0</v>
      </c>
      <c r="AW22" s="4">
        <v>1</v>
      </c>
      <c r="AX22" s="4">
        <f t="shared" si="50"/>
        <v>0</v>
      </c>
    </row>
    <row r="23" spans="1:50" s="4" customFormat="1" ht="12.75">
      <c r="A23" s="5" t="s">
        <v>26</v>
      </c>
      <c r="B23" s="4">
        <v>0</v>
      </c>
      <c r="C23" s="4">
        <v>0</v>
      </c>
      <c r="E23" s="4">
        <v>9</v>
      </c>
      <c r="F23" s="4">
        <f t="shared" si="28"/>
        <v>0</v>
      </c>
      <c r="G23" s="4">
        <v>9</v>
      </c>
      <c r="H23" s="4">
        <f t="shared" si="29"/>
        <v>0</v>
      </c>
      <c r="I23" s="4">
        <v>9</v>
      </c>
      <c r="J23" s="4">
        <f t="shared" si="30"/>
        <v>0</v>
      </c>
      <c r="K23" s="4">
        <v>9</v>
      </c>
      <c r="L23" s="4">
        <f t="shared" si="31"/>
        <v>0</v>
      </c>
      <c r="M23" s="4">
        <v>9</v>
      </c>
      <c r="N23" s="4">
        <f t="shared" si="32"/>
        <v>0</v>
      </c>
      <c r="O23" s="4">
        <v>9</v>
      </c>
      <c r="P23" s="4">
        <f t="shared" si="33"/>
        <v>0</v>
      </c>
      <c r="Q23" s="4">
        <v>9</v>
      </c>
      <c r="R23" s="4">
        <f t="shared" si="34"/>
        <v>0</v>
      </c>
      <c r="S23" s="4">
        <v>8</v>
      </c>
      <c r="T23" s="4">
        <f t="shared" si="35"/>
        <v>0</v>
      </c>
      <c r="U23" s="4">
        <v>9</v>
      </c>
      <c r="V23" s="4">
        <f t="shared" si="36"/>
        <v>0</v>
      </c>
      <c r="W23" s="4">
        <v>9</v>
      </c>
      <c r="X23" s="4">
        <f t="shared" si="37"/>
        <v>0</v>
      </c>
      <c r="Y23" s="4">
        <v>9</v>
      </c>
      <c r="Z23" s="4">
        <f t="shared" si="38"/>
        <v>0</v>
      </c>
      <c r="AA23" s="4">
        <v>9</v>
      </c>
      <c r="AB23" s="4">
        <f t="shared" si="39"/>
        <v>0</v>
      </c>
      <c r="AC23" s="4">
        <v>8</v>
      </c>
      <c r="AD23" s="4">
        <f t="shared" si="40"/>
        <v>0</v>
      </c>
      <c r="AE23" s="4">
        <v>9</v>
      </c>
      <c r="AF23" s="4">
        <f t="shared" si="41"/>
        <v>0</v>
      </c>
      <c r="AG23" s="4">
        <v>8</v>
      </c>
      <c r="AH23" s="4">
        <f t="shared" si="42"/>
        <v>0</v>
      </c>
      <c r="AI23" s="4">
        <v>9</v>
      </c>
      <c r="AJ23" s="4">
        <f t="shared" si="43"/>
        <v>0</v>
      </c>
      <c r="AK23" s="4">
        <v>8</v>
      </c>
      <c r="AL23" s="4">
        <f t="shared" si="44"/>
        <v>0</v>
      </c>
      <c r="AM23" s="4">
        <v>9</v>
      </c>
      <c r="AN23" s="4">
        <f t="shared" si="45"/>
        <v>0</v>
      </c>
      <c r="AO23" s="4">
        <v>9</v>
      </c>
      <c r="AP23" s="4">
        <f t="shared" si="46"/>
        <v>0</v>
      </c>
      <c r="AQ23" s="4">
        <v>8</v>
      </c>
      <c r="AR23" s="4">
        <f t="shared" si="47"/>
        <v>0</v>
      </c>
      <c r="AS23" s="4">
        <v>9</v>
      </c>
      <c r="AT23" s="4">
        <f t="shared" si="48"/>
        <v>0</v>
      </c>
      <c r="AU23" s="4">
        <v>10</v>
      </c>
      <c r="AV23" s="4">
        <f t="shared" si="49"/>
        <v>0</v>
      </c>
      <c r="AW23" s="4">
        <v>7</v>
      </c>
      <c r="AX23" s="4">
        <f t="shared" si="50"/>
        <v>0</v>
      </c>
    </row>
    <row r="24" spans="1:50" s="4" customFormat="1" ht="12.75">
      <c r="A24" s="5" t="s">
        <v>28</v>
      </c>
      <c r="B24" s="4">
        <v>0</v>
      </c>
      <c r="C24" s="4">
        <v>0</v>
      </c>
      <c r="E24" s="4">
        <v>8</v>
      </c>
      <c r="F24" s="4">
        <f t="shared" si="28"/>
        <v>0</v>
      </c>
      <c r="G24" s="4">
        <v>8</v>
      </c>
      <c r="H24" s="4">
        <f t="shared" si="29"/>
        <v>0</v>
      </c>
      <c r="I24" s="4">
        <v>8</v>
      </c>
      <c r="J24" s="4">
        <f t="shared" si="30"/>
        <v>0</v>
      </c>
      <c r="K24" s="4">
        <v>5</v>
      </c>
      <c r="L24" s="4">
        <f t="shared" si="31"/>
        <v>0</v>
      </c>
      <c r="M24" s="4">
        <v>7</v>
      </c>
      <c r="N24" s="4">
        <f t="shared" si="32"/>
        <v>0</v>
      </c>
      <c r="O24" s="4">
        <v>8</v>
      </c>
      <c r="P24" s="4">
        <f t="shared" si="33"/>
        <v>0</v>
      </c>
      <c r="Q24" s="4">
        <v>6</v>
      </c>
      <c r="R24" s="4">
        <f t="shared" si="34"/>
        <v>0</v>
      </c>
      <c r="S24" s="4">
        <v>6</v>
      </c>
      <c r="T24" s="4">
        <f t="shared" si="35"/>
        <v>0</v>
      </c>
      <c r="U24" s="4">
        <v>7</v>
      </c>
      <c r="V24" s="4">
        <f t="shared" si="36"/>
        <v>0</v>
      </c>
      <c r="W24" s="4">
        <v>7</v>
      </c>
      <c r="X24" s="4">
        <f t="shared" si="37"/>
        <v>0</v>
      </c>
      <c r="Y24" s="4">
        <v>7</v>
      </c>
      <c r="Z24" s="4">
        <f t="shared" si="38"/>
        <v>0</v>
      </c>
      <c r="AA24" s="4">
        <v>8</v>
      </c>
      <c r="AB24" s="4">
        <f t="shared" si="39"/>
        <v>0</v>
      </c>
      <c r="AC24" s="4">
        <v>9</v>
      </c>
      <c r="AD24" s="4">
        <f t="shared" si="40"/>
        <v>0</v>
      </c>
      <c r="AE24" s="4">
        <v>6</v>
      </c>
      <c r="AF24" s="4">
        <f t="shared" si="41"/>
        <v>0</v>
      </c>
      <c r="AG24" s="4">
        <v>9</v>
      </c>
      <c r="AH24" s="4">
        <f t="shared" si="42"/>
        <v>0</v>
      </c>
      <c r="AI24" s="4">
        <v>5</v>
      </c>
      <c r="AJ24" s="4">
        <f t="shared" si="43"/>
        <v>0</v>
      </c>
      <c r="AK24" s="4">
        <v>9</v>
      </c>
      <c r="AL24" s="4">
        <f t="shared" si="44"/>
        <v>0</v>
      </c>
      <c r="AM24" s="4">
        <v>6</v>
      </c>
      <c r="AN24" s="4">
        <f t="shared" si="45"/>
        <v>0</v>
      </c>
      <c r="AO24" s="4">
        <v>7</v>
      </c>
      <c r="AP24" s="4">
        <f t="shared" si="46"/>
        <v>0</v>
      </c>
      <c r="AQ24" s="4">
        <v>9</v>
      </c>
      <c r="AR24" s="4">
        <f t="shared" si="47"/>
        <v>0</v>
      </c>
      <c r="AS24" s="4">
        <v>8</v>
      </c>
      <c r="AT24" s="4">
        <f t="shared" si="48"/>
        <v>0</v>
      </c>
      <c r="AU24" s="4">
        <v>2</v>
      </c>
      <c r="AV24" s="4">
        <f t="shared" si="49"/>
        <v>0</v>
      </c>
      <c r="AW24" s="4">
        <v>9</v>
      </c>
      <c r="AX24" s="4">
        <f t="shared" si="50"/>
        <v>0</v>
      </c>
    </row>
    <row r="25" spans="1:50" s="4" customFormat="1" ht="12.75">
      <c r="A25" s="5" t="s">
        <v>29</v>
      </c>
      <c r="B25" s="4">
        <v>0</v>
      </c>
      <c r="C25" s="4">
        <v>0</v>
      </c>
      <c r="E25" s="4">
        <v>5</v>
      </c>
      <c r="F25" s="4">
        <f t="shared" si="28"/>
        <v>0</v>
      </c>
      <c r="G25" s="4">
        <v>4</v>
      </c>
      <c r="H25" s="4">
        <f t="shared" si="29"/>
        <v>0</v>
      </c>
      <c r="I25" s="4">
        <v>7</v>
      </c>
      <c r="J25" s="4">
        <f t="shared" si="30"/>
        <v>0</v>
      </c>
      <c r="K25" s="4">
        <v>6</v>
      </c>
      <c r="L25" s="4">
        <f t="shared" si="31"/>
        <v>0</v>
      </c>
      <c r="M25" s="4">
        <v>6</v>
      </c>
      <c r="N25" s="4">
        <f t="shared" si="32"/>
        <v>0</v>
      </c>
      <c r="O25" s="4">
        <v>6</v>
      </c>
      <c r="P25" s="4">
        <f t="shared" si="33"/>
        <v>0</v>
      </c>
      <c r="Q25" s="4">
        <v>8</v>
      </c>
      <c r="R25" s="4">
        <f t="shared" si="34"/>
        <v>0</v>
      </c>
      <c r="S25" s="4">
        <v>3</v>
      </c>
      <c r="T25" s="4">
        <f t="shared" si="35"/>
        <v>0</v>
      </c>
      <c r="U25" s="4">
        <v>8</v>
      </c>
      <c r="V25" s="4">
        <f t="shared" si="36"/>
        <v>0</v>
      </c>
      <c r="W25" s="4">
        <v>8</v>
      </c>
      <c r="X25" s="4">
        <f t="shared" si="37"/>
        <v>0</v>
      </c>
      <c r="Y25" s="4">
        <v>4</v>
      </c>
      <c r="Z25" s="4">
        <f t="shared" si="38"/>
        <v>0</v>
      </c>
      <c r="AA25" s="4">
        <v>3</v>
      </c>
      <c r="AB25" s="4">
        <f t="shared" si="39"/>
        <v>0</v>
      </c>
      <c r="AC25" s="4">
        <v>7</v>
      </c>
      <c r="AD25" s="4">
        <f t="shared" si="40"/>
        <v>0</v>
      </c>
      <c r="AE25" s="4">
        <v>7</v>
      </c>
      <c r="AF25" s="4">
        <f t="shared" si="41"/>
        <v>0</v>
      </c>
      <c r="AG25" s="4">
        <v>1</v>
      </c>
      <c r="AH25" s="4">
        <f t="shared" si="42"/>
        <v>0</v>
      </c>
      <c r="AI25" s="4">
        <v>3</v>
      </c>
      <c r="AJ25" s="4">
        <f t="shared" si="43"/>
        <v>0</v>
      </c>
      <c r="AK25" s="4">
        <v>7</v>
      </c>
      <c r="AL25" s="4">
        <f t="shared" si="44"/>
        <v>0</v>
      </c>
      <c r="AM25" s="4">
        <v>8</v>
      </c>
      <c r="AN25" s="4">
        <f t="shared" si="45"/>
        <v>0</v>
      </c>
      <c r="AO25" s="4">
        <v>6</v>
      </c>
      <c r="AP25" s="4">
        <f t="shared" si="46"/>
        <v>0</v>
      </c>
      <c r="AQ25" s="4">
        <v>3</v>
      </c>
      <c r="AR25" s="4">
        <f t="shared" si="47"/>
        <v>0</v>
      </c>
      <c r="AS25" s="4">
        <v>7</v>
      </c>
      <c r="AT25" s="4">
        <f t="shared" si="48"/>
        <v>0</v>
      </c>
      <c r="AU25" s="4">
        <v>6</v>
      </c>
      <c r="AV25" s="4">
        <f t="shared" si="49"/>
        <v>0</v>
      </c>
      <c r="AW25" s="4">
        <v>8</v>
      </c>
      <c r="AX25" s="4">
        <f t="shared" si="50"/>
        <v>0</v>
      </c>
    </row>
    <row r="26" spans="1:50" s="4" customFormat="1" ht="12.75">
      <c r="A26" s="5" t="s">
        <v>36</v>
      </c>
      <c r="B26" s="4">
        <v>0</v>
      </c>
      <c r="C26" s="4">
        <v>0</v>
      </c>
      <c r="E26" s="4">
        <v>3</v>
      </c>
      <c r="F26" s="4">
        <f t="shared" si="28"/>
        <v>0</v>
      </c>
      <c r="G26" s="4">
        <v>1</v>
      </c>
      <c r="H26" s="4">
        <f t="shared" si="29"/>
        <v>0</v>
      </c>
      <c r="I26" s="4">
        <v>4</v>
      </c>
      <c r="J26" s="4">
        <f t="shared" si="30"/>
        <v>0</v>
      </c>
      <c r="K26" s="4">
        <v>3</v>
      </c>
      <c r="L26" s="4">
        <f t="shared" si="31"/>
        <v>0</v>
      </c>
      <c r="M26" s="4">
        <v>4</v>
      </c>
      <c r="N26" s="4">
        <f t="shared" si="32"/>
        <v>0</v>
      </c>
      <c r="O26" s="4">
        <v>2</v>
      </c>
      <c r="P26" s="4">
        <f t="shared" si="33"/>
        <v>0</v>
      </c>
      <c r="Q26" s="4">
        <v>5</v>
      </c>
      <c r="R26" s="4">
        <f t="shared" si="34"/>
        <v>0</v>
      </c>
      <c r="S26" s="4">
        <v>9</v>
      </c>
      <c r="T26" s="4">
        <f t="shared" si="35"/>
        <v>0</v>
      </c>
      <c r="U26" s="4">
        <v>5</v>
      </c>
      <c r="V26" s="4">
        <f t="shared" si="36"/>
        <v>0</v>
      </c>
      <c r="W26" s="4">
        <v>6</v>
      </c>
      <c r="X26" s="4">
        <f t="shared" si="37"/>
        <v>0</v>
      </c>
      <c r="Y26" s="4">
        <v>3</v>
      </c>
      <c r="Z26" s="4">
        <f t="shared" si="38"/>
        <v>0</v>
      </c>
      <c r="AA26" s="4">
        <v>6</v>
      </c>
      <c r="AB26" s="4">
        <f t="shared" si="39"/>
        <v>0</v>
      </c>
      <c r="AC26" s="4">
        <v>5</v>
      </c>
      <c r="AD26" s="4">
        <f t="shared" si="40"/>
        <v>0</v>
      </c>
      <c r="AE26" s="4">
        <v>3</v>
      </c>
      <c r="AF26" s="4">
        <f t="shared" si="41"/>
        <v>0</v>
      </c>
      <c r="AG26" s="4">
        <v>5</v>
      </c>
      <c r="AH26" s="4">
        <f t="shared" si="42"/>
        <v>0</v>
      </c>
      <c r="AI26" s="4">
        <v>4</v>
      </c>
      <c r="AJ26" s="4">
        <f t="shared" si="43"/>
        <v>0</v>
      </c>
      <c r="AK26" s="4">
        <v>6</v>
      </c>
      <c r="AL26" s="4">
        <f t="shared" si="44"/>
        <v>0</v>
      </c>
      <c r="AM26" s="4">
        <v>4</v>
      </c>
      <c r="AN26" s="4">
        <f t="shared" si="45"/>
        <v>0</v>
      </c>
      <c r="AO26" s="4">
        <v>4</v>
      </c>
      <c r="AP26" s="4">
        <f t="shared" si="46"/>
        <v>0</v>
      </c>
      <c r="AQ26" s="4">
        <v>7</v>
      </c>
      <c r="AR26" s="4">
        <f t="shared" si="47"/>
        <v>0</v>
      </c>
      <c r="AS26" s="4">
        <v>5</v>
      </c>
      <c r="AT26" s="4">
        <f t="shared" si="48"/>
        <v>0</v>
      </c>
      <c r="AU26" s="4">
        <v>4</v>
      </c>
      <c r="AV26" s="4">
        <f t="shared" si="49"/>
        <v>0</v>
      </c>
      <c r="AW26" s="4">
        <v>3</v>
      </c>
      <c r="AX26" s="4">
        <f t="shared" si="50"/>
        <v>0</v>
      </c>
    </row>
    <row r="27" spans="1:50" s="4" customFormat="1" ht="12.75">
      <c r="A27" s="5" t="s">
        <v>30</v>
      </c>
      <c r="B27" s="4">
        <v>0</v>
      </c>
      <c r="C27" s="4">
        <v>0</v>
      </c>
      <c r="E27" s="4">
        <v>6</v>
      </c>
      <c r="F27" s="4">
        <f t="shared" si="28"/>
        <v>0</v>
      </c>
      <c r="G27" s="4">
        <v>7</v>
      </c>
      <c r="H27" s="4">
        <f t="shared" si="29"/>
        <v>0</v>
      </c>
      <c r="I27" s="4">
        <v>5</v>
      </c>
      <c r="J27" s="4">
        <f t="shared" si="30"/>
        <v>0</v>
      </c>
      <c r="K27" s="4">
        <v>4</v>
      </c>
      <c r="L27" s="4">
        <f t="shared" si="31"/>
        <v>0</v>
      </c>
      <c r="M27" s="4">
        <v>5</v>
      </c>
      <c r="N27" s="4">
        <f t="shared" si="32"/>
        <v>0</v>
      </c>
      <c r="O27" s="4">
        <v>7</v>
      </c>
      <c r="P27" s="4">
        <f t="shared" si="33"/>
        <v>0</v>
      </c>
      <c r="Q27" s="4">
        <v>4</v>
      </c>
      <c r="R27" s="4">
        <f t="shared" si="34"/>
        <v>0</v>
      </c>
      <c r="S27" s="4">
        <v>4</v>
      </c>
      <c r="T27" s="4">
        <f t="shared" si="35"/>
        <v>0</v>
      </c>
      <c r="U27" s="4">
        <v>6</v>
      </c>
      <c r="V27" s="4">
        <f t="shared" si="36"/>
        <v>0</v>
      </c>
      <c r="W27" s="4">
        <v>4</v>
      </c>
      <c r="X27" s="4">
        <f t="shared" si="37"/>
        <v>0</v>
      </c>
      <c r="Y27" s="4">
        <v>8</v>
      </c>
      <c r="Z27" s="4">
        <f t="shared" si="38"/>
        <v>0</v>
      </c>
      <c r="AA27" s="4">
        <v>7</v>
      </c>
      <c r="AB27" s="4">
        <f t="shared" si="39"/>
        <v>0</v>
      </c>
      <c r="AC27" s="4">
        <v>6</v>
      </c>
      <c r="AD27" s="4">
        <f t="shared" si="40"/>
        <v>0</v>
      </c>
      <c r="AE27" s="4">
        <v>8</v>
      </c>
      <c r="AF27" s="4">
        <f t="shared" si="41"/>
        <v>0</v>
      </c>
      <c r="AG27" s="4">
        <v>6</v>
      </c>
      <c r="AH27" s="4">
        <f t="shared" si="42"/>
        <v>0</v>
      </c>
      <c r="AI27" s="4">
        <v>8</v>
      </c>
      <c r="AJ27" s="4">
        <f t="shared" si="43"/>
        <v>0</v>
      </c>
      <c r="AK27" s="4">
        <v>4</v>
      </c>
      <c r="AL27" s="4">
        <f t="shared" si="44"/>
        <v>0</v>
      </c>
      <c r="AM27" s="4">
        <v>7</v>
      </c>
      <c r="AN27" s="4">
        <f t="shared" si="45"/>
        <v>0</v>
      </c>
      <c r="AO27" s="4">
        <v>5</v>
      </c>
      <c r="AP27" s="4">
        <f t="shared" si="46"/>
        <v>0</v>
      </c>
      <c r="AQ27" s="4">
        <v>6</v>
      </c>
      <c r="AR27" s="4">
        <f t="shared" si="47"/>
        <v>0</v>
      </c>
      <c r="AS27" s="4">
        <v>4</v>
      </c>
      <c r="AT27" s="4">
        <f t="shared" si="48"/>
        <v>0</v>
      </c>
      <c r="AU27" s="4">
        <v>7</v>
      </c>
      <c r="AV27" s="4">
        <f t="shared" si="49"/>
        <v>0</v>
      </c>
      <c r="AW27" s="4">
        <v>4</v>
      </c>
      <c r="AX27" s="4">
        <f t="shared" si="50"/>
        <v>0</v>
      </c>
    </row>
    <row r="28" spans="4:56" s="1" customFormat="1" ht="18" customHeight="1">
      <c r="D28" s="1" t="s">
        <v>4</v>
      </c>
      <c r="F28" s="1">
        <f>SUM(F18:F27)</f>
        <v>0</v>
      </c>
      <c r="H28" s="1">
        <f>SUM(H18:H27)</f>
        <v>0</v>
      </c>
      <c r="J28" s="1">
        <f>SUM(J18:J27)</f>
        <v>0</v>
      </c>
      <c r="L28" s="1">
        <f>SUM(L18:L27)</f>
        <v>0</v>
      </c>
      <c r="N28" s="1">
        <f>SUM(N18:N27)</f>
        <v>0</v>
      </c>
      <c r="P28" s="1">
        <f>SUM(P18:P27)</f>
        <v>0</v>
      </c>
      <c r="R28" s="1">
        <f>SUM(R18:R27)</f>
        <v>0</v>
      </c>
      <c r="T28" s="1">
        <f>SUM(T18:T27)</f>
        <v>0</v>
      </c>
      <c r="V28" s="1">
        <f>SUM(V18:V27)</f>
        <v>0</v>
      </c>
      <c r="X28" s="1">
        <f>SUM(X18:X27)</f>
        <v>0</v>
      </c>
      <c r="Z28" s="1">
        <f>SUM(Z18:Z27)</f>
        <v>0</v>
      </c>
      <c r="AB28" s="1">
        <f>SUM(AB18:AB27)</f>
        <v>0</v>
      </c>
      <c r="AD28" s="1">
        <f>SUM(AD18:AD27)</f>
        <v>0</v>
      </c>
      <c r="AF28" s="1">
        <f>SUM(AF18:AF27)</f>
        <v>0</v>
      </c>
      <c r="AH28" s="1">
        <f>SUM(AH18:AH27)</f>
        <v>0</v>
      </c>
      <c r="AJ28" s="1">
        <f>SUM(AJ18:AJ27)</f>
        <v>0</v>
      </c>
      <c r="AL28" s="1">
        <f>SUM(AL18:AL27)</f>
        <v>0</v>
      </c>
      <c r="AN28" s="1">
        <f>SUM(AN18:AN27)</f>
        <v>0</v>
      </c>
      <c r="AP28" s="1">
        <f>SUM(AP18:AP27)</f>
        <v>0</v>
      </c>
      <c r="AR28" s="1">
        <f>SUM(AR18:AR27)</f>
        <v>0</v>
      </c>
      <c r="AT28" s="1">
        <f>SUM(AT18:AT27)</f>
        <v>0</v>
      </c>
      <c r="AV28" s="1">
        <f>SUM(AV18:AV27)</f>
        <v>0</v>
      </c>
      <c r="AX28" s="1">
        <f>SUM(AX18:AX27)</f>
        <v>0</v>
      </c>
      <c r="AZ28" s="1">
        <f>SUM(AZ18:AZ27)</f>
        <v>0</v>
      </c>
      <c r="BB28" s="1">
        <f>SUM(BB18:BB27)</f>
        <v>0</v>
      </c>
      <c r="BD28" s="1">
        <f>SUM(BD18:BD27)</f>
        <v>0</v>
      </c>
    </row>
    <row r="29" s="4" customFormat="1" ht="12.75">
      <c r="A29" s="5"/>
    </row>
    <row r="30" s="1" customFormat="1" ht="18" customHeight="1"/>
  </sheetData>
  <printOptions/>
  <pageMargins left="0.75" right="0.75" top="1" bottom="1" header="0.5" footer="0.5"/>
  <pageSetup horizontalDpi="300" verticalDpi="300" orientation="landscape" pageOrder="overThenDown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zoomScale="65" zoomScaleNormal="65" workbookViewId="0" topLeftCell="A1">
      <selection activeCell="F34" sqref="F34"/>
    </sheetView>
  </sheetViews>
  <sheetFormatPr defaultColWidth="9.140625" defaultRowHeight="12.75"/>
  <cols>
    <col min="1" max="1" width="12.140625" style="0" customWidth="1"/>
    <col min="2" max="2" width="6.28125" style="0" customWidth="1"/>
    <col min="3" max="3" width="4.7109375" style="0" customWidth="1"/>
    <col min="4" max="4" width="7.28125" style="0" customWidth="1"/>
    <col min="5" max="5" width="7.140625" style="0" customWidth="1"/>
    <col min="6" max="6" width="10.140625" style="0" customWidth="1"/>
    <col min="7" max="7" width="8.28125" style="0" customWidth="1"/>
    <col min="8" max="8" width="7.28125" style="0" customWidth="1"/>
    <col min="9" max="9" width="7.00390625" style="0" customWidth="1"/>
    <col min="10" max="10" width="7.28125" style="0" customWidth="1"/>
    <col min="11" max="12" width="7.00390625" style="0" customWidth="1"/>
    <col min="13" max="13" width="6.57421875" style="0" customWidth="1"/>
    <col min="14" max="14" width="8.00390625" style="0" customWidth="1"/>
    <col min="15" max="15" width="6.7109375" style="0" customWidth="1"/>
    <col min="16" max="16" width="8.00390625" style="0" customWidth="1"/>
    <col min="17" max="17" width="8.8515625" style="0" customWidth="1"/>
    <col min="18" max="18" width="7.28125" style="0" customWidth="1"/>
    <col min="19" max="19" width="8.8515625" style="0" customWidth="1"/>
    <col min="20" max="20" width="7.28125" style="0" customWidth="1"/>
    <col min="21" max="21" width="6.57421875" style="0" customWidth="1"/>
    <col min="22" max="22" width="6.7109375" style="0" customWidth="1"/>
    <col min="23" max="23" width="8.00390625" style="0" customWidth="1"/>
    <col min="25" max="26" width="7.421875" style="0" customWidth="1"/>
  </cols>
  <sheetData>
    <row r="1" spans="1:29" s="3" customFormat="1" ht="15">
      <c r="A1" s="3" t="s">
        <v>31</v>
      </c>
      <c r="B1" s="3" t="s">
        <v>1</v>
      </c>
      <c r="D1" s="3" t="s">
        <v>3</v>
      </c>
      <c r="E1" s="3" t="str">
        <f>Sheet1!G1</f>
        <v>Gina</v>
      </c>
      <c r="F1" s="3" t="str">
        <f>Sheet1!I1</f>
        <v>Malcolm</v>
      </c>
      <c r="G1" s="3" t="str">
        <f>Sheet1!K1</f>
        <v>D.Boe</v>
      </c>
      <c r="H1" s="3" t="str">
        <f>Sheet1!M1</f>
        <v>Grant</v>
      </c>
      <c r="I1" s="3" t="str">
        <f>Sheet1!O1</f>
        <v>Terry</v>
      </c>
      <c r="J1" s="3" t="str">
        <f>Sheet1!Q1</f>
        <v>Hicke</v>
      </c>
      <c r="K1" s="3" t="str">
        <f>Sheet1!S1</f>
        <v>Brian</v>
      </c>
      <c r="L1" s="3" t="str">
        <f>Sheet1!U1</f>
        <v>Dean</v>
      </c>
      <c r="M1" s="3" t="str">
        <f>Sheet1!W1</f>
        <v>Ray</v>
      </c>
      <c r="N1" s="3" t="str">
        <f>Sheet1!Y1</f>
        <v>John</v>
      </c>
      <c r="O1" s="3" t="str">
        <f>Sheet1!AA1</f>
        <v>Aryn</v>
      </c>
      <c r="P1" s="3" t="str">
        <f>Sheet1!AC1</f>
        <v>Brent</v>
      </c>
      <c r="Q1" s="3" t="str">
        <f>Sheet1!AE1</f>
        <v>Jason</v>
      </c>
      <c r="R1" s="3" t="str">
        <f>Sheet1!AG1</f>
        <v>Slurpy</v>
      </c>
      <c r="S1" s="3" t="str">
        <f>Sheet1!AI1</f>
        <v>Simms</v>
      </c>
      <c r="T1" s="3" t="str">
        <f>Sheet1!AK1</f>
        <v>Benny</v>
      </c>
      <c r="U1" s="3" t="str">
        <f>Sheet1!AM1</f>
        <v>Gerry</v>
      </c>
      <c r="V1" s="3" t="str">
        <f>Sheet1!AO1</f>
        <v>Cactus</v>
      </c>
      <c r="W1" s="3" t="str">
        <f>Sheet1!AQ1</f>
        <v>Sharp</v>
      </c>
      <c r="X1" s="3" t="str">
        <f>Sheet1!AS1</f>
        <v>Chall</v>
      </c>
      <c r="Y1" s="3" t="str">
        <f>Sheet1!AU1</f>
        <v>Vance</v>
      </c>
      <c r="Z1" s="3" t="str">
        <f>Sheet1!AW1</f>
        <v>Noxin</v>
      </c>
      <c r="AA1" s="3" t="str">
        <f>Sheet1!AY1</f>
        <v>x</v>
      </c>
      <c r="AB1" s="3" t="str">
        <f>Sheet1!BA1</f>
        <v>x</v>
      </c>
      <c r="AC1" s="3" t="str">
        <f>Sheet1!BC1</f>
        <v>x</v>
      </c>
    </row>
    <row r="2" spans="1:30" s="9" customFormat="1" ht="14.25">
      <c r="A2" s="8" t="str">
        <f>Sheet1!A2</f>
        <v>CANADA</v>
      </c>
      <c r="B2" s="9">
        <f>Sheet1!B2</f>
        <v>0</v>
      </c>
      <c r="D2" s="9">
        <f>Sheet1!E2</f>
        <v>10</v>
      </c>
      <c r="E2" s="10">
        <f>Sheet1!G2</f>
        <v>10</v>
      </c>
      <c r="F2" s="10">
        <f>Sheet1!I2</f>
        <v>10</v>
      </c>
      <c r="G2" s="10">
        <f>Sheet1!K2</f>
        <v>10</v>
      </c>
      <c r="H2" s="10">
        <f>Sheet1!M2</f>
        <v>8</v>
      </c>
      <c r="I2" s="10">
        <f>Sheet1!O2</f>
        <v>10</v>
      </c>
      <c r="J2" s="10">
        <f>Sheet1!Q2</f>
        <v>8</v>
      </c>
      <c r="K2" s="10">
        <f>Sheet1!S2</f>
        <v>10</v>
      </c>
      <c r="L2" s="10">
        <f>Sheet1!U2</f>
        <v>9</v>
      </c>
      <c r="M2" s="10">
        <f>Sheet1!W2</f>
        <v>10</v>
      </c>
      <c r="N2" s="10">
        <f>Sheet1!Y2</f>
        <v>10</v>
      </c>
      <c r="O2" s="10">
        <f>Sheet1!AA2</f>
        <v>10</v>
      </c>
      <c r="P2" s="10">
        <f>Sheet1!AC2</f>
        <v>10</v>
      </c>
      <c r="Q2" s="10">
        <f>Sheet1!AE2</f>
        <v>9</v>
      </c>
      <c r="R2" s="10">
        <f>Sheet1!AG2</f>
        <v>10</v>
      </c>
      <c r="S2" s="10">
        <f>Sheet1!AI2</f>
        <v>10</v>
      </c>
      <c r="T2" s="10">
        <f>Sheet1!AK2</f>
        <v>10</v>
      </c>
      <c r="U2" s="10">
        <f>Sheet1!AM2</f>
        <v>9</v>
      </c>
      <c r="V2" s="10">
        <f>Sheet1!AO2</f>
        <v>10</v>
      </c>
      <c r="W2" s="10">
        <f>Sheet1!AQ2</f>
        <v>10</v>
      </c>
      <c r="X2" s="10">
        <f>Sheet1!AS2</f>
        <v>10</v>
      </c>
      <c r="Y2" s="10">
        <f>Sheet1!AU2</f>
        <v>9</v>
      </c>
      <c r="Z2" s="10">
        <f>Sheet1!AW2</f>
        <v>9</v>
      </c>
      <c r="AA2" s="15">
        <f>Sheet1!AY2</f>
        <v>0</v>
      </c>
      <c r="AB2" s="15">
        <f>Sheet1!BA2</f>
        <v>0</v>
      </c>
      <c r="AC2" s="16">
        <f>Sheet1!BC2</f>
        <v>0</v>
      </c>
      <c r="AD2" s="16"/>
    </row>
    <row r="3" spans="1:30" s="11" customFormat="1" ht="14.25">
      <c r="A3" s="12" t="str">
        <f>Sheet1!A3</f>
        <v>DENMARK</v>
      </c>
      <c r="B3" s="11">
        <f>Sheet1!B3</f>
        <v>0</v>
      </c>
      <c r="D3" s="11">
        <f>Sheet1!E3</f>
        <v>6</v>
      </c>
      <c r="E3" s="13">
        <f>Sheet1!G3</f>
        <v>7</v>
      </c>
      <c r="F3" s="13">
        <f>Sheet1!I3</f>
        <v>8</v>
      </c>
      <c r="G3" s="13">
        <f>Sheet1!K3</f>
        <v>5</v>
      </c>
      <c r="H3" s="13">
        <f>Sheet1!M3</f>
        <v>3</v>
      </c>
      <c r="I3" s="13">
        <f>Sheet1!O3</f>
        <v>7</v>
      </c>
      <c r="J3" s="13">
        <f>Sheet1!Q3</f>
        <v>4</v>
      </c>
      <c r="K3" s="13">
        <f>Sheet1!S3</f>
        <v>8</v>
      </c>
      <c r="L3" s="13">
        <f>Sheet1!U3</f>
        <v>5</v>
      </c>
      <c r="M3" s="13">
        <f>Sheet1!W3</f>
        <v>6</v>
      </c>
      <c r="N3" s="13">
        <f>Sheet1!Y3</f>
        <v>3</v>
      </c>
      <c r="O3" s="13">
        <f>Sheet1!AA3</f>
        <v>3</v>
      </c>
      <c r="P3" s="13">
        <f>Sheet1!AC3</f>
        <v>7</v>
      </c>
      <c r="Q3" s="13">
        <f>Sheet1!AE3</f>
        <v>3</v>
      </c>
      <c r="R3" s="13">
        <f>Sheet1!AG3</f>
        <v>6</v>
      </c>
      <c r="S3" s="13">
        <f>Sheet1!AI3</f>
        <v>2</v>
      </c>
      <c r="T3" s="13">
        <f>Sheet1!AK3</f>
        <v>3</v>
      </c>
      <c r="U3" s="13">
        <f>Sheet1!AM3</f>
        <v>3</v>
      </c>
      <c r="V3" s="13">
        <f>Sheet1!AO3</f>
        <v>4</v>
      </c>
      <c r="W3" s="13">
        <f>Sheet1!AQ3</f>
        <v>3</v>
      </c>
      <c r="X3" s="13">
        <f>Sheet1!AS3</f>
        <v>7</v>
      </c>
      <c r="Y3" s="13">
        <f>Sheet1!AU3</f>
        <v>7</v>
      </c>
      <c r="Z3" s="13">
        <f>Sheet1!AW3</f>
        <v>2</v>
      </c>
      <c r="AA3" s="15">
        <f>Sheet1!AY3</f>
        <v>0</v>
      </c>
      <c r="AB3" s="15">
        <f>Sheet1!BA3</f>
        <v>0</v>
      </c>
      <c r="AC3" s="16">
        <f>Sheet1!BC3</f>
        <v>0</v>
      </c>
      <c r="AD3" s="16"/>
    </row>
    <row r="4" spans="1:30" s="9" customFormat="1" ht="14.25">
      <c r="A4" s="8" t="str">
        <f>Sheet1!A4</f>
        <v>ITALY</v>
      </c>
      <c r="B4" s="9">
        <f>Sheet1!B4</f>
        <v>0</v>
      </c>
      <c r="D4" s="9">
        <f>Sheet1!E4</f>
        <v>1</v>
      </c>
      <c r="E4" s="10">
        <f>Sheet1!G4</f>
        <v>5</v>
      </c>
      <c r="F4" s="10">
        <f>Sheet1!I4</f>
        <v>1</v>
      </c>
      <c r="G4" s="10">
        <f>Sheet1!K4</f>
        <v>1</v>
      </c>
      <c r="H4" s="10">
        <f>Sheet1!M4</f>
        <v>1</v>
      </c>
      <c r="I4" s="10">
        <f>Sheet1!O4</f>
        <v>2</v>
      </c>
      <c r="J4" s="10">
        <f>Sheet1!Q4</f>
        <v>1</v>
      </c>
      <c r="K4" s="10">
        <f>Sheet1!S4</f>
        <v>1</v>
      </c>
      <c r="L4" s="10">
        <f>Sheet1!U4</f>
        <v>3</v>
      </c>
      <c r="M4" s="10">
        <f>Sheet1!W4</f>
        <v>2</v>
      </c>
      <c r="N4" s="10">
        <f>Sheet1!Y4</f>
        <v>4</v>
      </c>
      <c r="O4" s="10">
        <f>Sheet1!AA4</f>
        <v>1</v>
      </c>
      <c r="P4" s="10">
        <f>Sheet1!AC4</f>
        <v>1</v>
      </c>
      <c r="Q4" s="10">
        <f>Sheet1!AE4</f>
        <v>5</v>
      </c>
      <c r="R4" s="10">
        <f>Sheet1!AG4</f>
        <v>4</v>
      </c>
      <c r="S4" s="10">
        <f>Sheet1!AI4</f>
        <v>1</v>
      </c>
      <c r="T4" s="10">
        <f>Sheet1!AK4</f>
        <v>2</v>
      </c>
      <c r="U4" s="10">
        <f>Sheet1!AM4</f>
        <v>2</v>
      </c>
      <c r="V4" s="10">
        <f>Sheet1!AO4</f>
        <v>1</v>
      </c>
      <c r="W4" s="10">
        <f>Sheet1!AQ4</f>
        <v>1</v>
      </c>
      <c r="X4" s="10">
        <f>Sheet1!AS4</f>
        <v>1</v>
      </c>
      <c r="Y4" s="10">
        <f>Sheet1!AU4</f>
        <v>1</v>
      </c>
      <c r="Z4" s="10">
        <f>Sheet1!AW4</f>
        <v>1</v>
      </c>
      <c r="AA4" s="15">
        <f>Sheet1!AY4</f>
        <v>0</v>
      </c>
      <c r="AB4" s="15">
        <f>Sheet1!BA4</f>
        <v>0</v>
      </c>
      <c r="AC4" s="16">
        <f>Sheet1!BC4</f>
        <v>0</v>
      </c>
      <c r="AD4" s="16"/>
    </row>
    <row r="5" spans="1:30" s="11" customFormat="1" ht="14.25">
      <c r="A5" s="12" t="str">
        <f>Sheet1!A5</f>
        <v>JAPAN</v>
      </c>
      <c r="B5" s="11">
        <f>Sheet1!B5</f>
        <v>0</v>
      </c>
      <c r="D5" s="11">
        <f>Sheet1!E5</f>
        <v>2</v>
      </c>
      <c r="E5" s="13">
        <f>Sheet1!G5</f>
        <v>2</v>
      </c>
      <c r="F5" s="13">
        <f>Sheet1!I5</f>
        <v>6</v>
      </c>
      <c r="G5" s="13">
        <f>Sheet1!K5</f>
        <v>3</v>
      </c>
      <c r="H5" s="13">
        <f>Sheet1!M5</f>
        <v>9</v>
      </c>
      <c r="I5" s="13">
        <f>Sheet1!O5</f>
        <v>1</v>
      </c>
      <c r="J5" s="13">
        <f>Sheet1!Q5</f>
        <v>3</v>
      </c>
      <c r="K5" s="13">
        <f>Sheet1!S5</f>
        <v>3</v>
      </c>
      <c r="L5" s="13">
        <f>Sheet1!U5</f>
        <v>2</v>
      </c>
      <c r="M5" s="13">
        <f>Sheet1!W5</f>
        <v>1</v>
      </c>
      <c r="N5" s="13">
        <f>Sheet1!Y5</f>
        <v>1</v>
      </c>
      <c r="O5" s="13">
        <f>Sheet1!AA5</f>
        <v>2</v>
      </c>
      <c r="P5" s="13">
        <f>Sheet1!AC5</f>
        <v>2</v>
      </c>
      <c r="Q5" s="13">
        <f>Sheet1!AE5</f>
        <v>4</v>
      </c>
      <c r="R5" s="13">
        <f>Sheet1!AG5</f>
        <v>2</v>
      </c>
      <c r="S5" s="13">
        <f>Sheet1!AI5</f>
        <v>4</v>
      </c>
      <c r="T5" s="13">
        <f>Sheet1!AK5</f>
        <v>4</v>
      </c>
      <c r="U5" s="13">
        <f>Sheet1!AM5</f>
        <v>1</v>
      </c>
      <c r="V5" s="13">
        <f>Sheet1!AO5</f>
        <v>3</v>
      </c>
      <c r="W5" s="13">
        <f>Sheet1!AQ5</f>
        <v>5</v>
      </c>
      <c r="X5" s="13">
        <f>Sheet1!AS5</f>
        <v>3</v>
      </c>
      <c r="Y5" s="13">
        <f>Sheet1!AU5</f>
        <v>2</v>
      </c>
      <c r="Z5" s="13">
        <f>Sheet1!AW5</f>
        <v>8</v>
      </c>
      <c r="AA5" s="15">
        <f>Sheet1!AY5</f>
        <v>0</v>
      </c>
      <c r="AB5" s="15">
        <f>Sheet1!BA5</f>
        <v>0</v>
      </c>
      <c r="AC5" s="16">
        <f>Sheet1!BC5</f>
        <v>0</v>
      </c>
      <c r="AD5" s="16"/>
    </row>
    <row r="6" spans="1:30" s="9" customFormat="1" ht="14.25">
      <c r="A6" s="8" t="str">
        <f>Sheet1!A6</f>
        <v>NORWAY</v>
      </c>
      <c r="B6" s="9">
        <f>Sheet1!B6</f>
        <v>0</v>
      </c>
      <c r="D6" s="9">
        <f>Sheet1!E6</f>
        <v>9</v>
      </c>
      <c r="E6" s="10">
        <f>Sheet1!G6</f>
        <v>9</v>
      </c>
      <c r="F6" s="10">
        <f>Sheet1!I6</f>
        <v>9</v>
      </c>
      <c r="G6" s="10">
        <f>Sheet1!K6</f>
        <v>8</v>
      </c>
      <c r="H6" s="10">
        <f>Sheet1!M6</f>
        <v>7</v>
      </c>
      <c r="I6" s="10">
        <f>Sheet1!O6</f>
        <v>8</v>
      </c>
      <c r="J6" s="10">
        <f>Sheet1!Q6</f>
        <v>10</v>
      </c>
      <c r="K6" s="10">
        <f>Sheet1!S6</f>
        <v>7</v>
      </c>
      <c r="L6" s="10">
        <f>Sheet1!U6</f>
        <v>8</v>
      </c>
      <c r="M6" s="10">
        <f>Sheet1!W6</f>
        <v>9</v>
      </c>
      <c r="N6" s="10">
        <f>Sheet1!Y6</f>
        <v>8</v>
      </c>
      <c r="O6" s="10">
        <f>Sheet1!AA6</f>
        <v>9</v>
      </c>
      <c r="P6" s="10">
        <f>Sheet1!AC6</f>
        <v>6</v>
      </c>
      <c r="Q6" s="10">
        <f>Sheet1!AE6</f>
        <v>6</v>
      </c>
      <c r="R6" s="10">
        <f>Sheet1!AG6</f>
        <v>7</v>
      </c>
      <c r="S6" s="10">
        <f>Sheet1!AI6</f>
        <v>7</v>
      </c>
      <c r="T6" s="10">
        <f>Sheet1!AK6</f>
        <v>8</v>
      </c>
      <c r="U6" s="10">
        <f>Sheet1!AM6</f>
        <v>8</v>
      </c>
      <c r="V6" s="10">
        <f>Sheet1!AO6</f>
        <v>9</v>
      </c>
      <c r="W6" s="10">
        <f>Sheet1!AQ6</f>
        <v>8</v>
      </c>
      <c r="X6" s="10">
        <f>Sheet1!AS6</f>
        <v>4</v>
      </c>
      <c r="Y6" s="10">
        <f>Sheet1!AU6</f>
        <v>10</v>
      </c>
      <c r="Z6" s="10">
        <f>Sheet1!AW6</f>
        <v>6</v>
      </c>
      <c r="AA6" s="15">
        <f>Sheet1!AY6</f>
        <v>0</v>
      </c>
      <c r="AB6" s="15">
        <f>Sheet1!BA6</f>
        <v>0</v>
      </c>
      <c r="AC6" s="16">
        <f>Sheet1!BC6</f>
        <v>0</v>
      </c>
      <c r="AD6" s="16"/>
    </row>
    <row r="7" spans="1:30" s="11" customFormat="1" ht="14.25">
      <c r="A7" s="12" t="str">
        <f>Sheet1!A7</f>
        <v>RUSSIA</v>
      </c>
      <c r="B7" s="11">
        <f>Sheet1!B7</f>
        <v>0</v>
      </c>
      <c r="D7" s="11">
        <f>Sheet1!E7</f>
        <v>4</v>
      </c>
      <c r="E7" s="13">
        <f>Sheet1!G7</f>
        <v>1</v>
      </c>
      <c r="F7" s="13">
        <f>Sheet1!I7</f>
        <v>2</v>
      </c>
      <c r="G7" s="13">
        <f>Sheet1!K7</f>
        <v>2</v>
      </c>
      <c r="H7" s="13">
        <f>Sheet1!M7</f>
        <v>2</v>
      </c>
      <c r="I7" s="13">
        <f>Sheet1!O7</f>
        <v>3</v>
      </c>
      <c r="J7" s="13">
        <f>Sheet1!Q7</f>
        <v>2</v>
      </c>
      <c r="K7" s="13">
        <f>Sheet1!S7</f>
        <v>4</v>
      </c>
      <c r="L7" s="13">
        <f>Sheet1!U7</f>
        <v>1</v>
      </c>
      <c r="M7" s="13">
        <f>Sheet1!W7</f>
        <v>3</v>
      </c>
      <c r="N7" s="13">
        <f>Sheet1!Y7</f>
        <v>6</v>
      </c>
      <c r="O7" s="13">
        <f>Sheet1!AA7</f>
        <v>5</v>
      </c>
      <c r="P7" s="13">
        <f>Sheet1!AC7</f>
        <v>5</v>
      </c>
      <c r="Q7" s="13">
        <f>Sheet1!AE7</f>
        <v>1</v>
      </c>
      <c r="R7" s="13">
        <f>Sheet1!AG7</f>
        <v>1</v>
      </c>
      <c r="S7" s="13">
        <f>Sheet1!AI7</f>
        <v>6</v>
      </c>
      <c r="T7" s="13">
        <f>Sheet1!AK7</f>
        <v>1</v>
      </c>
      <c r="U7" s="13">
        <f>Sheet1!AM7</f>
        <v>5</v>
      </c>
      <c r="V7" s="13">
        <f>Sheet1!AO7</f>
        <v>2</v>
      </c>
      <c r="W7" s="13">
        <f>Sheet1!AQ7</f>
        <v>2</v>
      </c>
      <c r="X7" s="13">
        <f>Sheet1!AS7</f>
        <v>2</v>
      </c>
      <c r="Y7" s="13">
        <f>Sheet1!AU7</f>
        <v>3</v>
      </c>
      <c r="Z7" s="13">
        <f>Sheet1!AW7</f>
        <v>4</v>
      </c>
      <c r="AA7" s="15">
        <f>Sheet1!AY7</f>
        <v>0</v>
      </c>
      <c r="AB7" s="15">
        <f>Sheet1!BA7</f>
        <v>0</v>
      </c>
      <c r="AC7" s="16">
        <f>Sheet1!BC7</f>
        <v>0</v>
      </c>
      <c r="AD7" s="16"/>
    </row>
    <row r="8" spans="1:30" s="9" customFormat="1" ht="14.25">
      <c r="A8" s="8" t="str">
        <f>Sheet1!A8</f>
        <v>SCOTLAND</v>
      </c>
      <c r="B8" s="9">
        <f>Sheet1!B8</f>
        <v>0</v>
      </c>
      <c r="D8" s="9">
        <f>Sheet1!E8</f>
        <v>8</v>
      </c>
      <c r="E8" s="10">
        <f>Sheet1!G8</f>
        <v>3</v>
      </c>
      <c r="F8" s="10">
        <f>Sheet1!I8</f>
        <v>5</v>
      </c>
      <c r="G8" s="10">
        <f>Sheet1!K8</f>
        <v>9</v>
      </c>
      <c r="H8" s="10">
        <f>Sheet1!M8</f>
        <v>10</v>
      </c>
      <c r="I8" s="10">
        <f>Sheet1!O8</f>
        <v>5</v>
      </c>
      <c r="J8" s="10">
        <f>Sheet1!Q8</f>
        <v>6</v>
      </c>
      <c r="K8" s="10">
        <f>Sheet1!S8</f>
        <v>6</v>
      </c>
      <c r="L8" s="10">
        <f>Sheet1!U8</f>
        <v>7</v>
      </c>
      <c r="M8" s="10">
        <f>Sheet1!W8</f>
        <v>8</v>
      </c>
      <c r="N8" s="10">
        <f>Sheet1!Y8</f>
        <v>7</v>
      </c>
      <c r="O8" s="10">
        <f>Sheet1!AA8</f>
        <v>6</v>
      </c>
      <c r="P8" s="10">
        <f>Sheet1!AC8</f>
        <v>8</v>
      </c>
      <c r="Q8" s="10">
        <f>Sheet1!AE8</f>
        <v>7</v>
      </c>
      <c r="R8" s="10">
        <f>Sheet1!AG8</f>
        <v>9</v>
      </c>
      <c r="S8" s="10">
        <f>Sheet1!AI8</f>
        <v>5</v>
      </c>
      <c r="T8" s="10">
        <f>Sheet1!AK8</f>
        <v>5</v>
      </c>
      <c r="U8" s="10">
        <f>Sheet1!AM8</f>
        <v>6</v>
      </c>
      <c r="V8" s="10">
        <f>Sheet1!AO8</f>
        <v>6</v>
      </c>
      <c r="W8" s="10">
        <f>Sheet1!AQ8</f>
        <v>9</v>
      </c>
      <c r="X8" s="10">
        <f>Sheet1!AS8</f>
        <v>8</v>
      </c>
      <c r="Y8" s="10">
        <f>Sheet1!AU8</f>
        <v>4</v>
      </c>
      <c r="Z8" s="10">
        <f>Sheet1!AW8</f>
        <v>7</v>
      </c>
      <c r="AA8" s="15">
        <f>Sheet1!AY8</f>
        <v>0</v>
      </c>
      <c r="AB8" s="15">
        <f>Sheet1!BA8</f>
        <v>0</v>
      </c>
      <c r="AC8" s="16">
        <f>Sheet1!BC8</f>
        <v>0</v>
      </c>
      <c r="AD8" s="16"/>
    </row>
    <row r="9" spans="1:30" s="11" customFormat="1" ht="14.25">
      <c r="A9" s="12" t="str">
        <f>Sheet1!A9</f>
        <v>SWEDEN</v>
      </c>
      <c r="B9" s="11">
        <f>Sheet1!B9</f>
        <v>0</v>
      </c>
      <c r="D9" s="11">
        <f>Sheet1!E9</f>
        <v>5</v>
      </c>
      <c r="E9" s="13">
        <f>Sheet1!G9</f>
        <v>6</v>
      </c>
      <c r="F9" s="13">
        <f>Sheet1!I9</f>
        <v>7</v>
      </c>
      <c r="G9" s="13">
        <f>Sheet1!K9</f>
        <v>6</v>
      </c>
      <c r="H9" s="13">
        <f>Sheet1!M9</f>
        <v>6</v>
      </c>
      <c r="I9" s="13">
        <f>Sheet1!O9</f>
        <v>9</v>
      </c>
      <c r="J9" s="13">
        <f>Sheet1!Q9</f>
        <v>9</v>
      </c>
      <c r="K9" s="13">
        <f>Sheet1!S9</f>
        <v>9</v>
      </c>
      <c r="L9" s="13">
        <f>Sheet1!U9</f>
        <v>10</v>
      </c>
      <c r="M9" s="13">
        <f>Sheet1!W9</f>
        <v>7</v>
      </c>
      <c r="N9" s="13">
        <f>Sheet1!Y9</f>
        <v>9</v>
      </c>
      <c r="O9" s="13">
        <f>Sheet1!AA9</f>
        <v>4</v>
      </c>
      <c r="P9" s="13">
        <f>Sheet1!AC9</f>
        <v>9</v>
      </c>
      <c r="Q9" s="13">
        <f>Sheet1!AE9</f>
        <v>8</v>
      </c>
      <c r="R9" s="13">
        <f>Sheet1!AG9</f>
        <v>8</v>
      </c>
      <c r="S9" s="13">
        <f>Sheet1!AI9</f>
        <v>9</v>
      </c>
      <c r="T9" s="13">
        <f>Sheet1!AK9</f>
        <v>7</v>
      </c>
      <c r="U9" s="13">
        <f>Sheet1!AM9</f>
        <v>10</v>
      </c>
      <c r="V9" s="13">
        <f>Sheet1!AO9</f>
        <v>7</v>
      </c>
      <c r="W9" s="13">
        <f>Sheet1!AQ9</f>
        <v>4</v>
      </c>
      <c r="X9" s="13">
        <f>Sheet1!AS9</f>
        <v>9</v>
      </c>
      <c r="Y9" s="13">
        <f>Sheet1!AU9</f>
        <v>8</v>
      </c>
      <c r="Z9" s="13">
        <f>Sheet1!AW9</f>
        <v>10</v>
      </c>
      <c r="AA9" s="15">
        <f>Sheet1!AY9</f>
        <v>0</v>
      </c>
      <c r="AB9" s="15">
        <f>Sheet1!BA9</f>
        <v>0</v>
      </c>
      <c r="AC9" s="16">
        <f>Sheet1!BC9</f>
        <v>0</v>
      </c>
      <c r="AD9" s="16"/>
    </row>
    <row r="10" spans="1:30" s="9" customFormat="1" ht="14.25">
      <c r="A10" s="8" t="str">
        <f>Sheet1!A10</f>
        <v>SWITZ</v>
      </c>
      <c r="B10" s="9">
        <f>Sheet1!B10</f>
        <v>0</v>
      </c>
      <c r="D10" s="9">
        <f>Sheet1!E10</f>
        <v>7</v>
      </c>
      <c r="E10" s="10">
        <f>Sheet1!G10</f>
        <v>4</v>
      </c>
      <c r="F10" s="10">
        <f>Sheet1!I10</f>
        <v>4</v>
      </c>
      <c r="G10" s="10">
        <f>Sheet1!K10</f>
        <v>4</v>
      </c>
      <c r="H10" s="10">
        <f>Sheet1!M10</f>
        <v>5</v>
      </c>
      <c r="I10" s="10">
        <f>Sheet1!O10</f>
        <v>6</v>
      </c>
      <c r="J10" s="10">
        <f>Sheet1!Q10</f>
        <v>5</v>
      </c>
      <c r="K10" s="10">
        <f>Sheet1!S10</f>
        <v>5</v>
      </c>
      <c r="L10" s="10">
        <f>Sheet1!U10</f>
        <v>4</v>
      </c>
      <c r="M10" s="10">
        <f>Sheet1!W10</f>
        <v>5</v>
      </c>
      <c r="N10" s="10">
        <f>Sheet1!Y10</f>
        <v>2</v>
      </c>
      <c r="O10" s="10">
        <f>Sheet1!AA10</f>
        <v>7</v>
      </c>
      <c r="P10" s="10">
        <f>Sheet1!AC10</f>
        <v>3</v>
      </c>
      <c r="Q10" s="10">
        <f>Sheet1!AE10</f>
        <v>2</v>
      </c>
      <c r="R10" s="10">
        <f>Sheet1!AG10</f>
        <v>3</v>
      </c>
      <c r="S10" s="10">
        <f>Sheet1!AI10</f>
        <v>3</v>
      </c>
      <c r="T10" s="10">
        <f>Sheet1!AK10</f>
        <v>6</v>
      </c>
      <c r="U10" s="10">
        <f>Sheet1!AM10</f>
        <v>4</v>
      </c>
      <c r="V10" s="10">
        <f>Sheet1!AO10</f>
        <v>8</v>
      </c>
      <c r="W10" s="10">
        <f>Sheet1!AQ10</f>
        <v>6</v>
      </c>
      <c r="X10" s="10">
        <f>Sheet1!AS10</f>
        <v>5</v>
      </c>
      <c r="Y10" s="10">
        <f>Sheet1!AU10</f>
        <v>5</v>
      </c>
      <c r="Z10" s="10">
        <f>Sheet1!AW10</f>
        <v>3</v>
      </c>
      <c r="AA10" s="15">
        <f>Sheet1!AY10</f>
        <v>0</v>
      </c>
      <c r="AB10" s="15">
        <f>Sheet1!BA10</f>
        <v>0</v>
      </c>
      <c r="AC10" s="16">
        <f>Sheet1!BC10</f>
        <v>0</v>
      </c>
      <c r="AD10" s="16"/>
    </row>
    <row r="11" spans="1:30" s="11" customFormat="1" ht="14.25">
      <c r="A11" s="12" t="str">
        <f>Sheet1!A11</f>
        <v>USA</v>
      </c>
      <c r="B11" s="11">
        <f>Sheet1!B11</f>
        <v>0</v>
      </c>
      <c r="D11" s="11">
        <f>Sheet1!E11</f>
        <v>3</v>
      </c>
      <c r="E11" s="13">
        <f>Sheet1!G11</f>
        <v>8</v>
      </c>
      <c r="F11" s="13">
        <f>Sheet1!I11</f>
        <v>3</v>
      </c>
      <c r="G11" s="13">
        <f>Sheet1!K11</f>
        <v>7</v>
      </c>
      <c r="H11" s="13">
        <f>Sheet1!M11</f>
        <v>4</v>
      </c>
      <c r="I11" s="13">
        <f>Sheet1!O11</f>
        <v>4</v>
      </c>
      <c r="J11" s="13">
        <f>Sheet1!Q11</f>
        <v>7</v>
      </c>
      <c r="K11" s="13">
        <f>Sheet1!S11</f>
        <v>2</v>
      </c>
      <c r="L11" s="13">
        <f>Sheet1!U11</f>
        <v>6</v>
      </c>
      <c r="M11" s="13">
        <f>Sheet1!W11</f>
        <v>4</v>
      </c>
      <c r="N11" s="13">
        <f>Sheet1!Y11</f>
        <v>5</v>
      </c>
      <c r="O11" s="13">
        <f>Sheet1!AA11</f>
        <v>8</v>
      </c>
      <c r="P11" s="13">
        <f>Sheet1!AC11</f>
        <v>4</v>
      </c>
      <c r="Q11" s="13">
        <f>Sheet1!AE11</f>
        <v>10</v>
      </c>
      <c r="R11" s="13">
        <f>Sheet1!AG11</f>
        <v>5</v>
      </c>
      <c r="S11" s="13">
        <f>Sheet1!AI11</f>
        <v>8</v>
      </c>
      <c r="T11" s="13">
        <f>Sheet1!AK11</f>
        <v>9</v>
      </c>
      <c r="U11" s="13">
        <f>Sheet1!AM11</f>
        <v>7</v>
      </c>
      <c r="V11" s="13">
        <f>Sheet1!AO11</f>
        <v>5</v>
      </c>
      <c r="W11" s="13">
        <f>Sheet1!AQ11</f>
        <v>7</v>
      </c>
      <c r="X11" s="13">
        <f>Sheet1!AS11</f>
        <v>6</v>
      </c>
      <c r="Y11" s="13">
        <f>Sheet1!AU11</f>
        <v>6</v>
      </c>
      <c r="Z11" s="13">
        <f>Sheet1!AW11</f>
        <v>5</v>
      </c>
      <c r="AA11" s="15">
        <f>Sheet1!AY11</f>
        <v>0</v>
      </c>
      <c r="AB11" s="15">
        <f>Sheet1!BA11</f>
        <v>0</v>
      </c>
      <c r="AC11" s="16">
        <f>Sheet1!BC11</f>
        <v>0</v>
      </c>
      <c r="AD11" s="16"/>
    </row>
    <row r="12" spans="1:30" s="14" customFormat="1" ht="18" customHeight="1">
      <c r="A12" s="14" t="s">
        <v>6</v>
      </c>
      <c r="D12" s="14">
        <f>Sheet1!F12</f>
        <v>0</v>
      </c>
      <c r="E12" s="14">
        <f>Sheet1!H12</f>
        <v>0</v>
      </c>
      <c r="F12" s="14">
        <f>Sheet1!J12</f>
        <v>0</v>
      </c>
      <c r="G12" s="14">
        <f>Sheet1!L12</f>
        <v>0</v>
      </c>
      <c r="H12" s="14">
        <f>Sheet1!N12</f>
        <v>0</v>
      </c>
      <c r="I12" s="14">
        <f>Sheet1!P12</f>
        <v>0</v>
      </c>
      <c r="J12" s="14">
        <f>Sheet1!R12</f>
        <v>0</v>
      </c>
      <c r="K12" s="14">
        <f>Sheet1!T12</f>
        <v>0</v>
      </c>
      <c r="L12" s="14">
        <f>Sheet1!V12</f>
        <v>0</v>
      </c>
      <c r="M12" s="14">
        <f>Sheet1!X12</f>
        <v>0</v>
      </c>
      <c r="N12" s="14">
        <f>Sheet1!Z12</f>
        <v>0</v>
      </c>
      <c r="O12" s="14">
        <f>Sheet1!AB12</f>
        <v>0</v>
      </c>
      <c r="P12" s="14">
        <f>Sheet1!AD12</f>
        <v>0</v>
      </c>
      <c r="Q12" s="14">
        <f>Sheet1!AF12</f>
        <v>0</v>
      </c>
      <c r="R12" s="14">
        <f>Sheet1!AH12</f>
        <v>0</v>
      </c>
      <c r="S12" s="14">
        <f>Sheet1!AJ12</f>
        <v>0</v>
      </c>
      <c r="T12" s="14">
        <f>Sheet1!AL12</f>
        <v>0</v>
      </c>
      <c r="U12" s="14">
        <f>Sheet1!AN12</f>
        <v>0</v>
      </c>
      <c r="V12" s="14">
        <f>Sheet1!AP12</f>
        <v>0</v>
      </c>
      <c r="W12" s="14">
        <f>Sheet1!AR12</f>
        <v>0</v>
      </c>
      <c r="X12" s="14">
        <f>Sheet1!AT12</f>
        <v>0</v>
      </c>
      <c r="Y12" s="14">
        <f>Sheet1!AV12</f>
        <v>0</v>
      </c>
      <c r="Z12" s="14">
        <f>Sheet1!AX12</f>
        <v>0</v>
      </c>
      <c r="AA12" s="17">
        <f>Sheet1!AZ12</f>
        <v>0</v>
      </c>
      <c r="AB12" s="18">
        <f>Sheet1!BB12</f>
        <v>0</v>
      </c>
      <c r="AC12" s="16">
        <f>Sheet1!BD12</f>
        <v>0</v>
      </c>
      <c r="AD12" s="17"/>
    </row>
    <row r="13" spans="26:30" s="4" customFormat="1" ht="12.75">
      <c r="Z13" s="16"/>
      <c r="AA13" s="16"/>
      <c r="AB13" s="16"/>
      <c r="AC13" s="16"/>
      <c r="AD13" s="16"/>
    </row>
    <row r="14" spans="26:30" ht="12.75">
      <c r="Z14" s="19"/>
      <c r="AA14" s="19"/>
      <c r="AB14" s="19"/>
      <c r="AC14" s="19"/>
      <c r="AD14" s="19"/>
    </row>
    <row r="15" spans="4:30" ht="12.75">
      <c r="D15">
        <f aca="true" t="shared" si="0" ref="D15:AC15">SUM(D2:D11)</f>
        <v>55</v>
      </c>
      <c r="E15">
        <f t="shared" si="0"/>
        <v>55</v>
      </c>
      <c r="F15">
        <f t="shared" si="0"/>
        <v>55</v>
      </c>
      <c r="G15">
        <f t="shared" si="0"/>
        <v>55</v>
      </c>
      <c r="H15">
        <f t="shared" si="0"/>
        <v>55</v>
      </c>
      <c r="I15">
        <f t="shared" si="0"/>
        <v>55</v>
      </c>
      <c r="J15">
        <f t="shared" si="0"/>
        <v>55</v>
      </c>
      <c r="K15">
        <f t="shared" si="0"/>
        <v>55</v>
      </c>
      <c r="L15">
        <f t="shared" si="0"/>
        <v>55</v>
      </c>
      <c r="M15">
        <f t="shared" si="0"/>
        <v>55</v>
      </c>
      <c r="N15">
        <f t="shared" si="0"/>
        <v>55</v>
      </c>
      <c r="O15">
        <f t="shared" si="0"/>
        <v>55</v>
      </c>
      <c r="P15">
        <f t="shared" si="0"/>
        <v>55</v>
      </c>
      <c r="Q15">
        <f t="shared" si="0"/>
        <v>55</v>
      </c>
      <c r="R15">
        <f t="shared" si="0"/>
        <v>55</v>
      </c>
      <c r="S15">
        <f t="shared" si="0"/>
        <v>55</v>
      </c>
      <c r="T15">
        <f t="shared" si="0"/>
        <v>55</v>
      </c>
      <c r="U15">
        <f t="shared" si="0"/>
        <v>55</v>
      </c>
      <c r="V15">
        <f t="shared" si="0"/>
        <v>55</v>
      </c>
      <c r="W15">
        <f t="shared" si="0"/>
        <v>55</v>
      </c>
      <c r="X15">
        <f t="shared" si="0"/>
        <v>55</v>
      </c>
      <c r="Y15">
        <f t="shared" si="0"/>
        <v>55</v>
      </c>
      <c r="Z15" s="19">
        <f t="shared" si="0"/>
        <v>55</v>
      </c>
      <c r="AA15" s="19">
        <f t="shared" si="0"/>
        <v>0</v>
      </c>
      <c r="AB15" s="19">
        <f t="shared" si="0"/>
        <v>0</v>
      </c>
      <c r="AC15" s="19">
        <f t="shared" si="0"/>
        <v>0</v>
      </c>
      <c r="AD15" s="19"/>
    </row>
    <row r="16" spans="20:30" ht="12.75">
      <c r="T16" s="4"/>
      <c r="Z16" s="19"/>
      <c r="AA16" s="19"/>
      <c r="AB16" s="19"/>
      <c r="AC16" s="19"/>
      <c r="AD16" s="19"/>
    </row>
    <row r="17" spans="1:30" s="3" customFormat="1" ht="15">
      <c r="A17" s="3" t="s">
        <v>32</v>
      </c>
      <c r="B17" s="3" t="s">
        <v>1</v>
      </c>
      <c r="D17" s="3" t="s">
        <v>3</v>
      </c>
      <c r="E17" s="3" t="str">
        <f>Sheet1!G17</f>
        <v>Gina</v>
      </c>
      <c r="F17" s="3" t="str">
        <f>Sheet1!I17</f>
        <v>Malcolm</v>
      </c>
      <c r="G17" s="3" t="str">
        <f>Sheet1!K17</f>
        <v>D.Boe</v>
      </c>
      <c r="H17" s="3" t="str">
        <f>Sheet1!M17</f>
        <v>Grant</v>
      </c>
      <c r="I17" s="3" t="str">
        <f>Sheet1!O17</f>
        <v>Terry</v>
      </c>
      <c r="J17" s="3" t="str">
        <f>Sheet1!Q17</f>
        <v>Hicke</v>
      </c>
      <c r="K17" s="3" t="str">
        <f>Sheet1!S17</f>
        <v>Brian</v>
      </c>
      <c r="L17" s="3" t="str">
        <f>Sheet1!U17</f>
        <v>Dean</v>
      </c>
      <c r="M17" s="3" t="str">
        <f>Sheet1!W17</f>
        <v>Ray</v>
      </c>
      <c r="N17" s="3" t="str">
        <f>Sheet1!Y17</f>
        <v>John</v>
      </c>
      <c r="O17" s="3" t="str">
        <f>Sheet1!AA17</f>
        <v>Aryn</v>
      </c>
      <c r="P17" s="3" t="str">
        <f>Sheet1!AC17</f>
        <v>Brent</v>
      </c>
      <c r="Q17" s="3" t="str">
        <f>Sheet1!AE17</f>
        <v>Jason</v>
      </c>
      <c r="R17" s="3" t="str">
        <f>Sheet1!AG17</f>
        <v>Slurpy</v>
      </c>
      <c r="S17" s="3" t="str">
        <f>Sheet1!AI17</f>
        <v>Simms</v>
      </c>
      <c r="T17" s="3" t="str">
        <f>Sheet1!AK17</f>
        <v>Benny</v>
      </c>
      <c r="U17" s="3" t="str">
        <f>Sheet1!AM17</f>
        <v>Gerry</v>
      </c>
      <c r="V17" s="3" t="str">
        <f>Sheet1!AO17</f>
        <v>Cactus</v>
      </c>
      <c r="W17" s="3" t="str">
        <f>Sheet1!AQ17</f>
        <v>Sharp</v>
      </c>
      <c r="X17" s="3" t="str">
        <f>Sheet1!AS17</f>
        <v>Chall</v>
      </c>
      <c r="Y17" s="3" t="str">
        <f>Sheet1!AU17</f>
        <v>Vance</v>
      </c>
      <c r="Z17" s="20" t="str">
        <f>Sheet1!AW17</f>
        <v>Noxin</v>
      </c>
      <c r="AA17" s="20" t="str">
        <f>Sheet1!AY17</f>
        <v>x</v>
      </c>
      <c r="AB17" s="20" t="str">
        <f>Sheet1!BA17</f>
        <v>x</v>
      </c>
      <c r="AC17" s="20" t="str">
        <f>Sheet1!BC17</f>
        <v>x</v>
      </c>
      <c r="AD17" s="20"/>
    </row>
    <row r="18" spans="1:30" s="9" customFormat="1" ht="14.25">
      <c r="A18" s="8" t="str">
        <f>Sheet1!A18</f>
        <v>CANADA</v>
      </c>
      <c r="B18" s="9">
        <f>Sheet1!B18</f>
        <v>0</v>
      </c>
      <c r="D18" s="9">
        <f>Sheet1!E18</f>
        <v>10</v>
      </c>
      <c r="E18" s="10">
        <f>Sheet1!G18</f>
        <v>10</v>
      </c>
      <c r="F18" s="10">
        <f>Sheet1!I18</f>
        <v>10</v>
      </c>
      <c r="G18" s="10">
        <f>Sheet1!K18</f>
        <v>10</v>
      </c>
      <c r="H18" s="10">
        <f>Sheet1!M18</f>
        <v>10</v>
      </c>
      <c r="I18" s="10">
        <f>Sheet1!O18</f>
        <v>10</v>
      </c>
      <c r="J18" s="10">
        <f>Sheet1!Q18</f>
        <v>10</v>
      </c>
      <c r="K18" s="10">
        <f>Sheet1!S18</f>
        <v>10</v>
      </c>
      <c r="L18" s="10">
        <f>Sheet1!U18</f>
        <v>10</v>
      </c>
      <c r="M18" s="10">
        <f>Sheet1!W18</f>
        <v>10</v>
      </c>
      <c r="N18" s="10">
        <f>Sheet1!Y18</f>
        <v>10</v>
      </c>
      <c r="O18" s="10">
        <f>Sheet1!AA18</f>
        <v>10</v>
      </c>
      <c r="P18" s="10">
        <f>Sheet1!AC18</f>
        <v>10</v>
      </c>
      <c r="Q18" s="10">
        <f>Sheet1!AE18</f>
        <v>10</v>
      </c>
      <c r="R18" s="10">
        <f>Sheet1!AG18</f>
        <v>10</v>
      </c>
      <c r="S18" s="10">
        <f>Sheet1!AI18</f>
        <v>10</v>
      </c>
      <c r="T18" s="10">
        <f>Sheet1!AK18</f>
        <v>10</v>
      </c>
      <c r="U18" s="10">
        <f>Sheet1!AM18</f>
        <v>10</v>
      </c>
      <c r="V18" s="10">
        <f>Sheet1!AO18</f>
        <v>10</v>
      </c>
      <c r="W18" s="10">
        <f>Sheet1!AQ18</f>
        <v>10</v>
      </c>
      <c r="X18" s="10">
        <f>Sheet1!AS18</f>
        <v>10</v>
      </c>
      <c r="Y18" s="10">
        <f>Sheet1!AU18</f>
        <v>9</v>
      </c>
      <c r="Z18" s="10">
        <f>Sheet1!AW18</f>
        <v>10</v>
      </c>
      <c r="AA18" s="15">
        <f>Sheet1!AY18</f>
        <v>0</v>
      </c>
      <c r="AB18" s="15">
        <f>Sheet1!BA18</f>
        <v>0</v>
      </c>
      <c r="AC18" s="16">
        <f>Sheet1!BC18</f>
        <v>0</v>
      </c>
      <c r="AD18" s="16"/>
    </row>
    <row r="19" spans="1:30" s="11" customFormat="1" ht="14.25">
      <c r="A19" s="12" t="str">
        <f>Sheet1!A19</f>
        <v>DENMARK</v>
      </c>
      <c r="B19" s="11">
        <f>Sheet1!B19</f>
        <v>0</v>
      </c>
      <c r="D19" s="11">
        <f>Sheet1!E19</f>
        <v>4</v>
      </c>
      <c r="E19" s="13">
        <f>Sheet1!G19</f>
        <v>6</v>
      </c>
      <c r="F19" s="13">
        <f>Sheet1!I19</f>
        <v>3</v>
      </c>
      <c r="G19" s="13">
        <f>Sheet1!K19</f>
        <v>7</v>
      </c>
      <c r="H19" s="13">
        <f>Sheet1!M19</f>
        <v>1</v>
      </c>
      <c r="I19" s="13">
        <f>Sheet1!O19</f>
        <v>4</v>
      </c>
      <c r="J19" s="13">
        <f>Sheet1!Q19</f>
        <v>3</v>
      </c>
      <c r="K19" s="13">
        <f>Sheet1!S19</f>
        <v>5</v>
      </c>
      <c r="L19" s="13">
        <f>Sheet1!U19</f>
        <v>3</v>
      </c>
      <c r="M19" s="13">
        <f>Sheet1!W19</f>
        <v>3</v>
      </c>
      <c r="N19" s="13">
        <f>Sheet1!Y19</f>
        <v>5</v>
      </c>
      <c r="O19" s="13">
        <f>Sheet1!AA19</f>
        <v>4</v>
      </c>
      <c r="P19" s="13">
        <f>Sheet1!AC19</f>
        <v>2</v>
      </c>
      <c r="Q19" s="13">
        <f>Sheet1!AE19</f>
        <v>5</v>
      </c>
      <c r="R19" s="13">
        <f>Sheet1!AG19</f>
        <v>2</v>
      </c>
      <c r="S19" s="13">
        <f>Sheet1!AI19</f>
        <v>7</v>
      </c>
      <c r="T19" s="13">
        <f>Sheet1!AK19</f>
        <v>5</v>
      </c>
      <c r="U19" s="13">
        <f>Sheet1!AM19</f>
        <v>3</v>
      </c>
      <c r="V19" s="13">
        <f>Sheet1!AO19</f>
        <v>3</v>
      </c>
      <c r="W19" s="13">
        <f>Sheet1!AQ19</f>
        <v>4</v>
      </c>
      <c r="X19" s="13">
        <f>Sheet1!AS19</f>
        <v>6</v>
      </c>
      <c r="Y19" s="13">
        <f>Sheet1!AU19</f>
        <v>8</v>
      </c>
      <c r="Z19" s="13">
        <f>Sheet1!AW19</f>
        <v>2</v>
      </c>
      <c r="AA19" s="15">
        <f>Sheet1!AY19</f>
        <v>0</v>
      </c>
      <c r="AB19" s="15">
        <f>Sheet1!BA19</f>
        <v>0</v>
      </c>
      <c r="AC19" s="16">
        <f>Sheet1!BC19</f>
        <v>0</v>
      </c>
      <c r="AD19" s="16"/>
    </row>
    <row r="20" spans="1:30" s="9" customFormat="1" ht="14.25">
      <c r="A20" s="8" t="str">
        <f>Sheet1!A20</f>
        <v>FINLAND</v>
      </c>
      <c r="B20" s="9">
        <f>Sheet1!B20</f>
        <v>0</v>
      </c>
      <c r="D20" s="9">
        <f>Sheet1!E20</f>
        <v>7</v>
      </c>
      <c r="E20" s="10">
        <f>Sheet1!G20</f>
        <v>2</v>
      </c>
      <c r="F20" s="10">
        <f>Sheet1!I20</f>
        <v>2</v>
      </c>
      <c r="G20" s="10">
        <f>Sheet1!K20</f>
        <v>8</v>
      </c>
      <c r="H20" s="10">
        <f>Sheet1!M20</f>
        <v>8</v>
      </c>
      <c r="I20" s="10">
        <f>Sheet1!O20</f>
        <v>5</v>
      </c>
      <c r="J20" s="10">
        <f>Sheet1!Q20</f>
        <v>2</v>
      </c>
      <c r="K20" s="10">
        <f>Sheet1!S20</f>
        <v>7</v>
      </c>
      <c r="L20" s="10">
        <f>Sheet1!U20</f>
        <v>4</v>
      </c>
      <c r="M20" s="10">
        <f>Sheet1!W20</f>
        <v>2</v>
      </c>
      <c r="N20" s="10">
        <f>Sheet1!Y20</f>
        <v>6</v>
      </c>
      <c r="O20" s="10">
        <f>Sheet1!AA20</f>
        <v>5</v>
      </c>
      <c r="P20" s="10">
        <f>Sheet1!AC20</f>
        <v>4</v>
      </c>
      <c r="Q20" s="10">
        <f>Sheet1!AE20</f>
        <v>2</v>
      </c>
      <c r="R20" s="10">
        <f>Sheet1!AG20</f>
        <v>7</v>
      </c>
      <c r="S20" s="10">
        <f>Sheet1!AI20</f>
        <v>6</v>
      </c>
      <c r="T20" s="10">
        <f>Sheet1!AK20</f>
        <v>3</v>
      </c>
      <c r="U20" s="10">
        <f>Sheet1!AM20</f>
        <v>5</v>
      </c>
      <c r="V20" s="10">
        <f>Sheet1!AO20</f>
        <v>8</v>
      </c>
      <c r="W20" s="10">
        <f>Sheet1!AQ20</f>
        <v>5</v>
      </c>
      <c r="X20" s="10">
        <f>Sheet1!AS20</f>
        <v>2</v>
      </c>
      <c r="Y20" s="10">
        <f>Sheet1!AU20</f>
        <v>5</v>
      </c>
      <c r="Z20" s="10">
        <f>Sheet1!AW20</f>
        <v>6</v>
      </c>
      <c r="AA20" s="15">
        <f>Sheet1!AY20</f>
        <v>0</v>
      </c>
      <c r="AB20" s="15">
        <f>Sheet1!BA20</f>
        <v>0</v>
      </c>
      <c r="AC20" s="16">
        <f>Sheet1!BC20</f>
        <v>0</v>
      </c>
      <c r="AD20" s="16"/>
    </row>
    <row r="21" spans="1:30" s="11" customFormat="1" ht="14.25">
      <c r="A21" s="12" t="str">
        <f>Sheet1!A21</f>
        <v>GERMANY</v>
      </c>
      <c r="B21" s="11">
        <f>Sheet1!B21</f>
        <v>0</v>
      </c>
      <c r="D21" s="11">
        <f>Sheet1!E21</f>
        <v>2</v>
      </c>
      <c r="E21" s="13">
        <f>Sheet1!G21</f>
        <v>5</v>
      </c>
      <c r="F21" s="13">
        <f>Sheet1!I21</f>
        <v>6</v>
      </c>
      <c r="G21" s="13">
        <f>Sheet1!K21</f>
        <v>2</v>
      </c>
      <c r="H21" s="13">
        <f>Sheet1!M21</f>
        <v>2</v>
      </c>
      <c r="I21" s="13">
        <f>Sheet1!O21</f>
        <v>1</v>
      </c>
      <c r="J21" s="13">
        <f>Sheet1!Q21</f>
        <v>7</v>
      </c>
      <c r="K21" s="13">
        <f>Sheet1!S21</f>
        <v>2</v>
      </c>
      <c r="L21" s="13">
        <f>Sheet1!U21</f>
        <v>2</v>
      </c>
      <c r="M21" s="13">
        <f>Sheet1!W21</f>
        <v>5</v>
      </c>
      <c r="N21" s="13">
        <f>Sheet1!Y21</f>
        <v>2</v>
      </c>
      <c r="O21" s="13">
        <f>Sheet1!AA21</f>
        <v>2</v>
      </c>
      <c r="P21" s="13">
        <f>Sheet1!AC21</f>
        <v>3</v>
      </c>
      <c r="Q21" s="13">
        <f>Sheet1!AE21</f>
        <v>4</v>
      </c>
      <c r="R21" s="13">
        <f>Sheet1!AG21</f>
        <v>4</v>
      </c>
      <c r="S21" s="13">
        <f>Sheet1!AI21</f>
        <v>2</v>
      </c>
      <c r="T21" s="13">
        <f>Sheet1!AK21</f>
        <v>2</v>
      </c>
      <c r="U21" s="13">
        <f>Sheet1!AM21</f>
        <v>2</v>
      </c>
      <c r="V21" s="13">
        <f>Sheet1!AO21</f>
        <v>2</v>
      </c>
      <c r="W21" s="13">
        <f>Sheet1!AQ21</f>
        <v>2</v>
      </c>
      <c r="X21" s="13">
        <f>Sheet1!AS21</f>
        <v>3</v>
      </c>
      <c r="Y21" s="13">
        <f>Sheet1!AU21</f>
        <v>3</v>
      </c>
      <c r="Z21" s="13">
        <f>Sheet1!AW21</f>
        <v>5</v>
      </c>
      <c r="AA21" s="15">
        <f>Sheet1!AY21</f>
        <v>0</v>
      </c>
      <c r="AB21" s="15">
        <f>Sheet1!BA21</f>
        <v>0</v>
      </c>
      <c r="AC21" s="16">
        <f>Sheet1!BC21</f>
        <v>0</v>
      </c>
      <c r="AD21" s="16"/>
    </row>
    <row r="22" spans="1:30" s="9" customFormat="1" ht="14.25">
      <c r="A22" s="8" t="str">
        <f>Sheet1!A22</f>
        <v>KOREA</v>
      </c>
      <c r="B22" s="9">
        <f>Sheet1!B22</f>
        <v>0</v>
      </c>
      <c r="D22" s="9">
        <f>Sheet1!E22</f>
        <v>1</v>
      </c>
      <c r="E22" s="10">
        <f>Sheet1!G22</f>
        <v>3</v>
      </c>
      <c r="F22" s="10">
        <f>Sheet1!I22</f>
        <v>1</v>
      </c>
      <c r="G22" s="10">
        <f>Sheet1!K22</f>
        <v>1</v>
      </c>
      <c r="H22" s="10">
        <f>Sheet1!M22</f>
        <v>3</v>
      </c>
      <c r="I22" s="10">
        <f>Sheet1!O22</f>
        <v>3</v>
      </c>
      <c r="J22" s="10">
        <f>Sheet1!Q22</f>
        <v>1</v>
      </c>
      <c r="K22" s="10">
        <f>Sheet1!S22</f>
        <v>1</v>
      </c>
      <c r="L22" s="10">
        <f>Sheet1!U22</f>
        <v>1</v>
      </c>
      <c r="M22" s="10">
        <f>Sheet1!W22</f>
        <v>1</v>
      </c>
      <c r="N22" s="10">
        <f>Sheet1!Y22</f>
        <v>1</v>
      </c>
      <c r="O22" s="10">
        <f>Sheet1!AA22</f>
        <v>1</v>
      </c>
      <c r="P22" s="10">
        <f>Sheet1!AC22</f>
        <v>1</v>
      </c>
      <c r="Q22" s="10">
        <f>Sheet1!AE22</f>
        <v>1</v>
      </c>
      <c r="R22" s="10">
        <f>Sheet1!AG22</f>
        <v>3</v>
      </c>
      <c r="S22" s="10">
        <f>Sheet1!AI22</f>
        <v>1</v>
      </c>
      <c r="T22" s="10">
        <f>Sheet1!AK22</f>
        <v>1</v>
      </c>
      <c r="U22" s="10">
        <f>Sheet1!AM22</f>
        <v>1</v>
      </c>
      <c r="V22" s="10">
        <f>Sheet1!AO22</f>
        <v>1</v>
      </c>
      <c r="W22" s="10">
        <f>Sheet1!AQ22</f>
        <v>1</v>
      </c>
      <c r="X22" s="10">
        <f>Sheet1!AS22</f>
        <v>1</v>
      </c>
      <c r="Y22" s="10">
        <f>Sheet1!AU22</f>
        <v>1</v>
      </c>
      <c r="Z22" s="10">
        <f>Sheet1!AW22</f>
        <v>1</v>
      </c>
      <c r="AA22" s="15">
        <f>Sheet1!AY22</f>
        <v>0</v>
      </c>
      <c r="AB22" s="15">
        <f>Sheet1!BA22</f>
        <v>0</v>
      </c>
      <c r="AC22" s="16">
        <f>Sheet1!BC22</f>
        <v>0</v>
      </c>
      <c r="AD22" s="16"/>
    </row>
    <row r="23" spans="1:30" s="11" customFormat="1" ht="14.25">
      <c r="A23" s="12" t="str">
        <f>Sheet1!A23</f>
        <v>NORWAY</v>
      </c>
      <c r="B23" s="11">
        <f>Sheet1!B23</f>
        <v>0</v>
      </c>
      <c r="D23" s="11">
        <f>Sheet1!E23</f>
        <v>9</v>
      </c>
      <c r="E23" s="13">
        <f>Sheet1!G23</f>
        <v>9</v>
      </c>
      <c r="F23" s="13">
        <f>Sheet1!I23</f>
        <v>9</v>
      </c>
      <c r="G23" s="13">
        <f>Sheet1!K23</f>
        <v>9</v>
      </c>
      <c r="H23" s="13">
        <f>Sheet1!M23</f>
        <v>9</v>
      </c>
      <c r="I23" s="13">
        <f>Sheet1!O23</f>
        <v>9</v>
      </c>
      <c r="J23" s="13">
        <f>Sheet1!Q23</f>
        <v>9</v>
      </c>
      <c r="K23" s="13">
        <f>Sheet1!S23</f>
        <v>8</v>
      </c>
      <c r="L23" s="13">
        <f>Sheet1!U23</f>
        <v>9</v>
      </c>
      <c r="M23" s="13">
        <f>Sheet1!W23</f>
        <v>9</v>
      </c>
      <c r="N23" s="13">
        <f>Sheet1!Y23</f>
        <v>9</v>
      </c>
      <c r="O23" s="13">
        <f>Sheet1!AA23</f>
        <v>9</v>
      </c>
      <c r="P23" s="13">
        <f>Sheet1!AC23</f>
        <v>8</v>
      </c>
      <c r="Q23" s="13">
        <f>Sheet1!AE23</f>
        <v>9</v>
      </c>
      <c r="R23" s="13">
        <f>Sheet1!AG23</f>
        <v>8</v>
      </c>
      <c r="S23" s="13">
        <f>Sheet1!AI23</f>
        <v>9</v>
      </c>
      <c r="T23" s="13">
        <f>Sheet1!AK23</f>
        <v>8</v>
      </c>
      <c r="U23" s="13">
        <f>Sheet1!AM23</f>
        <v>9</v>
      </c>
      <c r="V23" s="13">
        <f>Sheet1!AO23</f>
        <v>9</v>
      </c>
      <c r="W23" s="13">
        <f>Sheet1!AQ23</f>
        <v>8</v>
      </c>
      <c r="X23" s="13">
        <f>Sheet1!AS23</f>
        <v>9</v>
      </c>
      <c r="Y23" s="13">
        <f>Sheet1!AU23</f>
        <v>10</v>
      </c>
      <c r="Z23" s="13">
        <f>Sheet1!AW23</f>
        <v>7</v>
      </c>
      <c r="AA23" s="15">
        <f>Sheet1!AY23</f>
        <v>0</v>
      </c>
      <c r="AB23" s="15">
        <f>Sheet1!BA23</f>
        <v>0</v>
      </c>
      <c r="AC23" s="16">
        <f>Sheet1!BC23</f>
        <v>0</v>
      </c>
      <c r="AD23" s="16"/>
    </row>
    <row r="24" spans="1:30" s="9" customFormat="1" ht="14.25">
      <c r="A24" s="8" t="str">
        <f>Sheet1!A24</f>
        <v>SCOTLAND</v>
      </c>
      <c r="B24" s="9">
        <f>Sheet1!B24</f>
        <v>0</v>
      </c>
      <c r="D24" s="9">
        <f>Sheet1!E24</f>
        <v>8</v>
      </c>
      <c r="E24" s="10">
        <f>Sheet1!G24</f>
        <v>8</v>
      </c>
      <c r="F24" s="10">
        <f>Sheet1!I24</f>
        <v>8</v>
      </c>
      <c r="G24" s="10">
        <f>Sheet1!K24</f>
        <v>5</v>
      </c>
      <c r="H24" s="10">
        <f>Sheet1!M24</f>
        <v>7</v>
      </c>
      <c r="I24" s="10">
        <f>Sheet1!O24</f>
        <v>8</v>
      </c>
      <c r="J24" s="10">
        <f>Sheet1!Q24</f>
        <v>6</v>
      </c>
      <c r="K24" s="10">
        <f>Sheet1!S24</f>
        <v>6</v>
      </c>
      <c r="L24" s="10">
        <f>Sheet1!U24</f>
        <v>7</v>
      </c>
      <c r="M24" s="10">
        <f>Sheet1!W24</f>
        <v>7</v>
      </c>
      <c r="N24" s="10">
        <f>Sheet1!Y24</f>
        <v>7</v>
      </c>
      <c r="O24" s="10">
        <f>Sheet1!AA24</f>
        <v>8</v>
      </c>
      <c r="P24" s="10">
        <f>Sheet1!AC24</f>
        <v>9</v>
      </c>
      <c r="Q24" s="10">
        <f>Sheet1!AE24</f>
        <v>6</v>
      </c>
      <c r="R24" s="10">
        <f>Sheet1!AG24</f>
        <v>9</v>
      </c>
      <c r="S24" s="10">
        <f>Sheet1!AI24</f>
        <v>5</v>
      </c>
      <c r="T24" s="10">
        <f>Sheet1!AK24</f>
        <v>9</v>
      </c>
      <c r="U24" s="10">
        <f>Sheet1!AM24</f>
        <v>6</v>
      </c>
      <c r="V24" s="10">
        <f>Sheet1!AO24</f>
        <v>7</v>
      </c>
      <c r="W24" s="10">
        <f>Sheet1!AQ24</f>
        <v>9</v>
      </c>
      <c r="X24" s="10">
        <f>Sheet1!AS24</f>
        <v>8</v>
      </c>
      <c r="Y24" s="10">
        <f>Sheet1!AU24</f>
        <v>2</v>
      </c>
      <c r="Z24" s="10">
        <f>Sheet1!AW24</f>
        <v>9</v>
      </c>
      <c r="AA24" s="15">
        <f>Sheet1!AY24</f>
        <v>0</v>
      </c>
      <c r="AB24" s="15">
        <f>Sheet1!BA24</f>
        <v>0</v>
      </c>
      <c r="AC24" s="16">
        <f>Sheet1!BC24</f>
        <v>0</v>
      </c>
      <c r="AD24" s="16"/>
    </row>
    <row r="25" spans="1:30" s="11" customFormat="1" ht="14.25">
      <c r="A25" s="12" t="str">
        <f>Sheet1!A25</f>
        <v>SWEDEN</v>
      </c>
      <c r="B25" s="11">
        <f>Sheet1!B25</f>
        <v>0</v>
      </c>
      <c r="D25" s="11">
        <f>Sheet1!E25</f>
        <v>5</v>
      </c>
      <c r="E25" s="13">
        <f>Sheet1!G25</f>
        <v>4</v>
      </c>
      <c r="F25" s="13">
        <f>Sheet1!I25</f>
        <v>7</v>
      </c>
      <c r="G25" s="13">
        <f>Sheet1!K25</f>
        <v>6</v>
      </c>
      <c r="H25" s="13">
        <f>Sheet1!M25</f>
        <v>6</v>
      </c>
      <c r="I25" s="13">
        <f>Sheet1!O25</f>
        <v>6</v>
      </c>
      <c r="J25" s="13">
        <f>Sheet1!Q25</f>
        <v>8</v>
      </c>
      <c r="K25" s="13">
        <f>Sheet1!S25</f>
        <v>3</v>
      </c>
      <c r="L25" s="13">
        <f>Sheet1!U25</f>
        <v>8</v>
      </c>
      <c r="M25" s="13">
        <f>Sheet1!W25</f>
        <v>8</v>
      </c>
      <c r="N25" s="13">
        <f>Sheet1!Y25</f>
        <v>4</v>
      </c>
      <c r="O25" s="13">
        <f>Sheet1!AA25</f>
        <v>3</v>
      </c>
      <c r="P25" s="13">
        <f>Sheet1!AC25</f>
        <v>7</v>
      </c>
      <c r="Q25" s="13">
        <f>Sheet1!AE25</f>
        <v>7</v>
      </c>
      <c r="R25" s="13">
        <f>Sheet1!AG25</f>
        <v>1</v>
      </c>
      <c r="S25" s="13">
        <f>Sheet1!AI25</f>
        <v>3</v>
      </c>
      <c r="T25" s="13">
        <f>Sheet1!AK25</f>
        <v>7</v>
      </c>
      <c r="U25" s="13">
        <f>Sheet1!AM25</f>
        <v>8</v>
      </c>
      <c r="V25" s="13">
        <f>Sheet1!AO25</f>
        <v>6</v>
      </c>
      <c r="W25" s="13">
        <f>Sheet1!AQ25</f>
        <v>3</v>
      </c>
      <c r="X25" s="13">
        <f>Sheet1!AS25</f>
        <v>7</v>
      </c>
      <c r="Y25" s="13">
        <f>Sheet1!AU25</f>
        <v>6</v>
      </c>
      <c r="Z25" s="13">
        <f>Sheet1!AW25</f>
        <v>8</v>
      </c>
      <c r="AA25" s="15">
        <f>Sheet1!AY25</f>
        <v>0</v>
      </c>
      <c r="AB25" s="15">
        <f>Sheet1!BA25</f>
        <v>0</v>
      </c>
      <c r="AC25" s="16">
        <f>Sheet1!BC25</f>
        <v>0</v>
      </c>
      <c r="AD25" s="16"/>
    </row>
    <row r="26" spans="1:30" s="9" customFormat="1" ht="14.25">
      <c r="A26" s="8" t="str">
        <f>Sheet1!A26</f>
        <v>SWITZ</v>
      </c>
      <c r="B26" s="9">
        <f>Sheet1!B26</f>
        <v>0</v>
      </c>
      <c r="D26" s="9">
        <f>Sheet1!E26</f>
        <v>3</v>
      </c>
      <c r="E26" s="10">
        <f>Sheet1!G26</f>
        <v>1</v>
      </c>
      <c r="F26" s="10">
        <f>Sheet1!I26</f>
        <v>4</v>
      </c>
      <c r="G26" s="10">
        <f>Sheet1!K26</f>
        <v>3</v>
      </c>
      <c r="H26" s="10">
        <f>Sheet1!M26</f>
        <v>4</v>
      </c>
      <c r="I26" s="10">
        <f>Sheet1!O26</f>
        <v>2</v>
      </c>
      <c r="J26" s="10">
        <f>Sheet1!Q26</f>
        <v>5</v>
      </c>
      <c r="K26" s="10">
        <f>Sheet1!S26</f>
        <v>9</v>
      </c>
      <c r="L26" s="10">
        <f>Sheet1!U26</f>
        <v>5</v>
      </c>
      <c r="M26" s="10">
        <f>Sheet1!W26</f>
        <v>6</v>
      </c>
      <c r="N26" s="10">
        <f>Sheet1!Y26</f>
        <v>3</v>
      </c>
      <c r="O26" s="10">
        <f>Sheet1!AA26</f>
        <v>6</v>
      </c>
      <c r="P26" s="10">
        <f>Sheet1!AC26</f>
        <v>5</v>
      </c>
      <c r="Q26" s="10">
        <f>Sheet1!AE26</f>
        <v>3</v>
      </c>
      <c r="R26" s="10">
        <f>Sheet1!AG26</f>
        <v>5</v>
      </c>
      <c r="S26" s="10">
        <f>Sheet1!AI26</f>
        <v>4</v>
      </c>
      <c r="T26" s="10">
        <f>Sheet1!AK26</f>
        <v>6</v>
      </c>
      <c r="U26" s="10">
        <f>Sheet1!AM26</f>
        <v>4</v>
      </c>
      <c r="V26" s="10">
        <f>Sheet1!AO26</f>
        <v>4</v>
      </c>
      <c r="W26" s="10">
        <f>Sheet1!AQ26</f>
        <v>7</v>
      </c>
      <c r="X26" s="10">
        <f>Sheet1!AS26</f>
        <v>5</v>
      </c>
      <c r="Y26" s="10">
        <f>Sheet1!AU26</f>
        <v>4</v>
      </c>
      <c r="Z26" s="10">
        <f>Sheet1!AW26</f>
        <v>3</v>
      </c>
      <c r="AA26" s="15">
        <f>Sheet1!AY26</f>
        <v>0</v>
      </c>
      <c r="AB26" s="15">
        <f>Sheet1!BA26</f>
        <v>0</v>
      </c>
      <c r="AC26" s="16">
        <f>Sheet1!BC26</f>
        <v>0</v>
      </c>
      <c r="AD26" s="16"/>
    </row>
    <row r="27" spans="1:30" s="11" customFormat="1" ht="14.25">
      <c r="A27" s="12" t="str">
        <f>Sheet1!A27</f>
        <v>USA</v>
      </c>
      <c r="B27" s="11">
        <f>Sheet1!B27</f>
        <v>0</v>
      </c>
      <c r="D27" s="11">
        <f>Sheet1!E27</f>
        <v>6</v>
      </c>
      <c r="E27" s="13">
        <f>Sheet1!G27</f>
        <v>7</v>
      </c>
      <c r="F27" s="13">
        <f>Sheet1!I27</f>
        <v>5</v>
      </c>
      <c r="G27" s="13">
        <f>Sheet1!K27</f>
        <v>4</v>
      </c>
      <c r="H27" s="13">
        <f>Sheet1!M27</f>
        <v>5</v>
      </c>
      <c r="I27" s="13">
        <f>Sheet1!O27</f>
        <v>7</v>
      </c>
      <c r="J27" s="13">
        <f>Sheet1!Q27</f>
        <v>4</v>
      </c>
      <c r="K27" s="13">
        <f>Sheet1!S27</f>
        <v>4</v>
      </c>
      <c r="L27" s="13">
        <f>Sheet1!U27</f>
        <v>6</v>
      </c>
      <c r="M27" s="13">
        <f>Sheet1!W27</f>
        <v>4</v>
      </c>
      <c r="N27" s="13">
        <f>Sheet1!Y27</f>
        <v>8</v>
      </c>
      <c r="O27" s="13">
        <f>Sheet1!AA27</f>
        <v>7</v>
      </c>
      <c r="P27" s="13">
        <f>Sheet1!AC27</f>
        <v>6</v>
      </c>
      <c r="Q27" s="13">
        <f>Sheet1!AE27</f>
        <v>8</v>
      </c>
      <c r="R27" s="13">
        <f>Sheet1!AG27</f>
        <v>6</v>
      </c>
      <c r="S27" s="13">
        <f>Sheet1!AI27</f>
        <v>8</v>
      </c>
      <c r="T27" s="13">
        <f>Sheet1!AK27</f>
        <v>4</v>
      </c>
      <c r="U27" s="13">
        <f>Sheet1!AM27</f>
        <v>7</v>
      </c>
      <c r="V27" s="13">
        <f>Sheet1!AO27</f>
        <v>5</v>
      </c>
      <c r="W27" s="13">
        <f>Sheet1!AQ27</f>
        <v>6</v>
      </c>
      <c r="X27" s="13">
        <f>Sheet1!AS27</f>
        <v>4</v>
      </c>
      <c r="Y27" s="13">
        <f>Sheet1!AU27</f>
        <v>7</v>
      </c>
      <c r="Z27" s="13">
        <f>Sheet1!AW27</f>
        <v>4</v>
      </c>
      <c r="AA27" s="15">
        <f>Sheet1!AY27</f>
        <v>0</v>
      </c>
      <c r="AB27" s="15">
        <f>Sheet1!BA27</f>
        <v>0</v>
      </c>
      <c r="AC27" s="16">
        <f>Sheet1!BC27</f>
        <v>0</v>
      </c>
      <c r="AD27" s="16"/>
    </row>
    <row r="28" spans="1:30" s="14" customFormat="1" ht="18" customHeight="1">
      <c r="A28" s="14" t="s">
        <v>6</v>
      </c>
      <c r="D28" s="14">
        <f>Sheet1!F28</f>
        <v>0</v>
      </c>
      <c r="E28" s="14">
        <f>Sheet1!H28</f>
        <v>0</v>
      </c>
      <c r="F28" s="14">
        <f>Sheet1!J28</f>
        <v>0</v>
      </c>
      <c r="G28" s="14">
        <f>Sheet1!L28</f>
        <v>0</v>
      </c>
      <c r="H28" s="14">
        <f>Sheet1!N28</f>
        <v>0</v>
      </c>
      <c r="I28" s="14">
        <f>Sheet1!P28</f>
        <v>0</v>
      </c>
      <c r="J28" s="14">
        <f>Sheet1!R28</f>
        <v>0</v>
      </c>
      <c r="K28" s="14">
        <f>Sheet1!T28</f>
        <v>0</v>
      </c>
      <c r="L28" s="14">
        <f>Sheet1!V28</f>
        <v>0</v>
      </c>
      <c r="M28" s="14">
        <f>Sheet1!X28</f>
        <v>0</v>
      </c>
      <c r="N28" s="14">
        <f>Sheet1!Z28</f>
        <v>0</v>
      </c>
      <c r="O28" s="14">
        <f>Sheet1!AB28</f>
        <v>0</v>
      </c>
      <c r="P28" s="14">
        <f>Sheet1!AD28</f>
        <v>0</v>
      </c>
      <c r="Q28" s="14">
        <f>Sheet1!AF28</f>
        <v>0</v>
      </c>
      <c r="R28" s="14">
        <f>Sheet1!AH28</f>
        <v>0</v>
      </c>
      <c r="S28" s="14">
        <f>Sheet1!AJ28</f>
        <v>0</v>
      </c>
      <c r="T28" s="14">
        <f>Sheet1!AL28</f>
        <v>0</v>
      </c>
      <c r="U28" s="14">
        <f>Sheet1!AN28</f>
        <v>0</v>
      </c>
      <c r="V28" s="14">
        <f>Sheet1!AP28</f>
        <v>0</v>
      </c>
      <c r="W28" s="14">
        <f>Sheet1!AR28</f>
        <v>0</v>
      </c>
      <c r="X28" s="14">
        <f>Sheet1!AT28</f>
        <v>0</v>
      </c>
      <c r="Y28" s="14">
        <f>Sheet1!AV28</f>
        <v>0</v>
      </c>
      <c r="Z28" s="14">
        <f>Sheet1!AX28</f>
        <v>0</v>
      </c>
      <c r="AA28" s="17">
        <f>Sheet1!AZ28</f>
        <v>0</v>
      </c>
      <c r="AB28" s="18">
        <f>Sheet1!BB28</f>
        <v>0</v>
      </c>
      <c r="AC28" s="16">
        <f>Sheet1!BD28</f>
        <v>0</v>
      </c>
      <c r="AD28" s="17"/>
    </row>
    <row r="29" s="4" customFormat="1" ht="12.75"/>
    <row r="31" spans="4:29" ht="12.75">
      <c r="D31">
        <f aca="true" t="shared" si="1" ref="D31:AC31">SUM(D18:D27)</f>
        <v>55</v>
      </c>
      <c r="E31">
        <f t="shared" si="1"/>
        <v>55</v>
      </c>
      <c r="F31">
        <f t="shared" si="1"/>
        <v>55</v>
      </c>
      <c r="G31">
        <f t="shared" si="1"/>
        <v>55</v>
      </c>
      <c r="H31">
        <f t="shared" si="1"/>
        <v>55</v>
      </c>
      <c r="I31">
        <f t="shared" si="1"/>
        <v>55</v>
      </c>
      <c r="J31">
        <f t="shared" si="1"/>
        <v>55</v>
      </c>
      <c r="K31">
        <f t="shared" si="1"/>
        <v>55</v>
      </c>
      <c r="L31">
        <f t="shared" si="1"/>
        <v>55</v>
      </c>
      <c r="M31">
        <f t="shared" si="1"/>
        <v>55</v>
      </c>
      <c r="N31">
        <f t="shared" si="1"/>
        <v>55</v>
      </c>
      <c r="O31">
        <f t="shared" si="1"/>
        <v>55</v>
      </c>
      <c r="P31">
        <f t="shared" si="1"/>
        <v>55</v>
      </c>
      <c r="Q31">
        <f t="shared" si="1"/>
        <v>55</v>
      </c>
      <c r="R31">
        <f t="shared" si="1"/>
        <v>55</v>
      </c>
      <c r="S31">
        <f t="shared" si="1"/>
        <v>55</v>
      </c>
      <c r="T31">
        <f t="shared" si="1"/>
        <v>55</v>
      </c>
      <c r="U31">
        <f t="shared" si="1"/>
        <v>55</v>
      </c>
      <c r="V31">
        <f t="shared" si="1"/>
        <v>55</v>
      </c>
      <c r="W31">
        <f t="shared" si="1"/>
        <v>55</v>
      </c>
      <c r="X31">
        <f t="shared" si="1"/>
        <v>55</v>
      </c>
      <c r="Y31">
        <f t="shared" si="1"/>
        <v>55</v>
      </c>
      <c r="Z31">
        <f t="shared" si="1"/>
        <v>55</v>
      </c>
      <c r="AA31">
        <f t="shared" si="1"/>
        <v>0</v>
      </c>
      <c r="AB31">
        <f t="shared" si="1"/>
        <v>0</v>
      </c>
      <c r="AC31">
        <f t="shared" si="1"/>
        <v>0</v>
      </c>
    </row>
  </sheetData>
  <printOptions/>
  <pageMargins left="0.25" right="0.25" top="0.25" bottom="0.25" header="0.5" footer="0.5"/>
  <pageSetup fitToHeight="1" fitToWidth="1" horizontalDpi="300" verticalDpi="3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J29" sqref="J29"/>
    </sheetView>
  </sheetViews>
  <sheetFormatPr defaultColWidth="9.140625" defaultRowHeight="12.75"/>
  <cols>
    <col min="5" max="5" width="10.8515625" style="0" customWidth="1"/>
  </cols>
  <sheetData>
    <row r="1" ht="18">
      <c r="B1" s="6" t="s">
        <v>5</v>
      </c>
    </row>
    <row r="2" spans="1:8" ht="12.75">
      <c r="A2">
        <v>1</v>
      </c>
      <c r="B2" t="str">
        <f>Sheet2!O1</f>
        <v>Aryn</v>
      </c>
      <c r="C2">
        <f>Sheet2!O12+Sheet2!O28</f>
        <v>0</v>
      </c>
      <c r="D2" s="2" t="s">
        <v>9</v>
      </c>
      <c r="E2" s="7" t="s">
        <v>31</v>
      </c>
      <c r="F2" s="2" t="s">
        <v>1</v>
      </c>
      <c r="G2" s="2" t="s">
        <v>2</v>
      </c>
      <c r="H2" s="2" t="s">
        <v>8</v>
      </c>
    </row>
    <row r="3" spans="1:8" ht="12.75">
      <c r="A3">
        <v>2</v>
      </c>
      <c r="B3" t="str">
        <f>Sheet2!T1</f>
        <v>Benny</v>
      </c>
      <c r="C3">
        <f>Sheet2!T12+Sheet2!T28</f>
        <v>0</v>
      </c>
      <c r="D3" s="4">
        <f>C2-C3</f>
        <v>0</v>
      </c>
      <c r="E3" t="str">
        <f>Sheet1!A2</f>
        <v>CANADA</v>
      </c>
      <c r="F3" s="4">
        <f>Sheet1!B2</f>
        <v>0</v>
      </c>
      <c r="G3" s="4">
        <f>Sheet1!C2</f>
        <v>0</v>
      </c>
      <c r="H3" s="4">
        <f>F3+G3</f>
        <v>0</v>
      </c>
    </row>
    <row r="4" spans="1:8" ht="12.75">
      <c r="A4">
        <v>3</v>
      </c>
      <c r="B4" t="str">
        <f>Sheet2!P1</f>
        <v>Brent</v>
      </c>
      <c r="C4">
        <f>Sheet2!P12+Sheet2!P28</f>
        <v>0</v>
      </c>
      <c r="D4" s="4">
        <f>C3-C4+D3</f>
        <v>0</v>
      </c>
      <c r="E4" t="str">
        <f>Sheet1!A11</f>
        <v>USA</v>
      </c>
      <c r="F4" s="4">
        <f>Sheet1!B11</f>
        <v>0</v>
      </c>
      <c r="G4" s="4">
        <f>Sheet1!C11</f>
        <v>0</v>
      </c>
      <c r="H4" s="4">
        <f aca="true" t="shared" si="0" ref="H4:H12">F4+G4</f>
        <v>0</v>
      </c>
    </row>
    <row r="5" spans="1:8" ht="12.75">
      <c r="A5">
        <v>4</v>
      </c>
      <c r="B5" t="str">
        <f>Sheet2!K1</f>
        <v>Brian</v>
      </c>
      <c r="C5">
        <f>Sheet2!K12+Sheet2!K28</f>
        <v>0</v>
      </c>
      <c r="D5" s="4">
        <f aca="true" t="shared" si="1" ref="D5:D24">C4-C5+D4</f>
        <v>0</v>
      </c>
      <c r="E5" t="str">
        <f>Sheet1!A3</f>
        <v>DENMARK</v>
      </c>
      <c r="F5" s="4">
        <f>Sheet1!B3</f>
        <v>0</v>
      </c>
      <c r="G5" s="4">
        <f>Sheet1!C3</f>
        <v>0</v>
      </c>
      <c r="H5" s="4">
        <f t="shared" si="0"/>
        <v>0</v>
      </c>
    </row>
    <row r="6" spans="1:8" ht="12.75">
      <c r="A6">
        <v>5</v>
      </c>
      <c r="B6" t="str">
        <f>Sheet2!V1</f>
        <v>Cactus</v>
      </c>
      <c r="C6">
        <f>Sheet2!V12+Sheet2!V28</f>
        <v>0</v>
      </c>
      <c r="D6" s="4">
        <f t="shared" si="1"/>
        <v>0</v>
      </c>
      <c r="E6" t="str">
        <f>Sheet1!A4</f>
        <v>ITALY</v>
      </c>
      <c r="F6" s="4">
        <f>Sheet1!B4</f>
        <v>0</v>
      </c>
      <c r="G6" s="4">
        <f>Sheet1!C4</f>
        <v>0</v>
      </c>
      <c r="H6" s="4">
        <f t="shared" si="0"/>
        <v>0</v>
      </c>
    </row>
    <row r="7" spans="1:8" ht="12.75">
      <c r="A7">
        <v>6</v>
      </c>
      <c r="B7" t="str">
        <f>Sheet2!X1</f>
        <v>Chall</v>
      </c>
      <c r="C7">
        <f>Sheet2!X12+Sheet2!X28</f>
        <v>0</v>
      </c>
      <c r="D7" s="4">
        <f t="shared" si="1"/>
        <v>0</v>
      </c>
      <c r="E7" t="str">
        <f>Sheet1!A7</f>
        <v>RUSSIA</v>
      </c>
      <c r="F7" s="4">
        <f>Sheet1!B7</f>
        <v>0</v>
      </c>
      <c r="G7" s="4">
        <f>Sheet1!C7</f>
        <v>0</v>
      </c>
      <c r="H7" s="4">
        <f t="shared" si="0"/>
        <v>0</v>
      </c>
    </row>
    <row r="8" spans="1:8" ht="12.75">
      <c r="A8">
        <v>7</v>
      </c>
      <c r="B8" t="str">
        <f>Sheet2!D1</f>
        <v>chube</v>
      </c>
      <c r="C8">
        <f>Sheet2!D12+Sheet2!D28</f>
        <v>0</v>
      </c>
      <c r="D8" s="4">
        <f t="shared" si="1"/>
        <v>0</v>
      </c>
      <c r="E8" t="str">
        <f>Sheet1!A5</f>
        <v>JAPAN</v>
      </c>
      <c r="F8" s="4">
        <f>Sheet1!B5</f>
        <v>0</v>
      </c>
      <c r="G8" s="4">
        <f>Sheet1!C5</f>
        <v>0</v>
      </c>
      <c r="H8" s="4">
        <f t="shared" si="0"/>
        <v>0</v>
      </c>
    </row>
    <row r="9" spans="1:8" ht="12.75">
      <c r="A9">
        <v>8</v>
      </c>
      <c r="B9" t="str">
        <f>Sheet2!G1</f>
        <v>D.Boe</v>
      </c>
      <c r="C9">
        <f>Sheet2!G12+Sheet2!G28</f>
        <v>0</v>
      </c>
      <c r="D9" s="4">
        <f t="shared" si="1"/>
        <v>0</v>
      </c>
      <c r="E9" t="str">
        <f>Sheet1!A10</f>
        <v>SWITZ</v>
      </c>
      <c r="F9" s="4">
        <f>Sheet1!B10</f>
        <v>0</v>
      </c>
      <c r="G9" s="4">
        <f>Sheet1!C10</f>
        <v>0</v>
      </c>
      <c r="H9" s="4">
        <f t="shared" si="0"/>
        <v>0</v>
      </c>
    </row>
    <row r="10" spans="1:8" ht="12.75">
      <c r="A10">
        <v>9</v>
      </c>
      <c r="B10" t="str">
        <f>Sheet2!L1</f>
        <v>Dean</v>
      </c>
      <c r="C10">
        <f>Sheet2!L12+Sheet2!L28</f>
        <v>0</v>
      </c>
      <c r="D10" s="4">
        <f t="shared" si="1"/>
        <v>0</v>
      </c>
      <c r="E10" t="str">
        <f>Sheet1!A9</f>
        <v>SWEDEN</v>
      </c>
      <c r="F10" s="4">
        <f>Sheet1!B9</f>
        <v>0</v>
      </c>
      <c r="G10" s="4">
        <f>Sheet1!C9</f>
        <v>0</v>
      </c>
      <c r="H10" s="4">
        <f t="shared" si="0"/>
        <v>0</v>
      </c>
    </row>
    <row r="11" spans="1:8" ht="12.75">
      <c r="A11">
        <v>10</v>
      </c>
      <c r="B11" t="str">
        <f>Sheet2!U1</f>
        <v>Gerry</v>
      </c>
      <c r="C11">
        <f>Sheet2!U12+Sheet2!U28</f>
        <v>0</v>
      </c>
      <c r="D11" s="4">
        <f t="shared" si="1"/>
        <v>0</v>
      </c>
      <c r="E11" t="str">
        <f>Sheet1!A8</f>
        <v>SCOTLAND</v>
      </c>
      <c r="F11" s="4">
        <f>Sheet1!B8</f>
        <v>0</v>
      </c>
      <c r="G11" s="4">
        <f>Sheet1!C8</f>
        <v>0</v>
      </c>
      <c r="H11" s="4">
        <f t="shared" si="0"/>
        <v>0</v>
      </c>
    </row>
    <row r="12" spans="1:8" ht="12.75">
      <c r="A12">
        <v>11</v>
      </c>
      <c r="B12" t="str">
        <f>Sheet2!E1</f>
        <v>Gina</v>
      </c>
      <c r="C12">
        <f>Sheet2!E12+Sheet2!E28</f>
        <v>0</v>
      </c>
      <c r="D12" s="4">
        <f t="shared" si="1"/>
        <v>0</v>
      </c>
      <c r="E12" t="str">
        <f>Sheet1!A6</f>
        <v>NORWAY</v>
      </c>
      <c r="F12" s="4">
        <f>Sheet1!B6</f>
        <v>0</v>
      </c>
      <c r="G12" s="4">
        <f>Sheet1!C6</f>
        <v>0</v>
      </c>
      <c r="H12" s="4">
        <f t="shared" si="0"/>
        <v>0</v>
      </c>
    </row>
    <row r="13" spans="1:4" ht="12.75">
      <c r="A13">
        <v>12</v>
      </c>
      <c r="B13" t="str">
        <f>Sheet2!H1</f>
        <v>Grant</v>
      </c>
      <c r="C13">
        <f>Sheet2!H12+Sheet2!H28</f>
        <v>0</v>
      </c>
      <c r="D13" s="4">
        <f t="shared" si="1"/>
        <v>0</v>
      </c>
    </row>
    <row r="14" spans="1:4" ht="12.75">
      <c r="A14">
        <v>13</v>
      </c>
      <c r="B14" t="str">
        <f>Sheet2!J1</f>
        <v>Hicke</v>
      </c>
      <c r="C14">
        <f>Sheet2!J12+Sheet2!J28</f>
        <v>0</v>
      </c>
      <c r="D14" s="4">
        <f t="shared" si="1"/>
        <v>0</v>
      </c>
    </row>
    <row r="15" spans="1:8" ht="12.75">
      <c r="A15">
        <v>14</v>
      </c>
      <c r="B15" t="str">
        <f>Sheet2!Q1</f>
        <v>Jason</v>
      </c>
      <c r="C15">
        <f>Sheet2!Q12+Sheet2!Q28</f>
        <v>0</v>
      </c>
      <c r="D15" s="4">
        <f t="shared" si="1"/>
        <v>0</v>
      </c>
      <c r="E15" s="7" t="s">
        <v>32</v>
      </c>
      <c r="F15" s="2" t="s">
        <v>1</v>
      </c>
      <c r="G15" s="2" t="s">
        <v>2</v>
      </c>
      <c r="H15" s="2" t="s">
        <v>8</v>
      </c>
    </row>
    <row r="16" spans="1:8" ht="12.75">
      <c r="A16">
        <v>15</v>
      </c>
      <c r="B16" t="str">
        <f>Sheet2!N1</f>
        <v>John</v>
      </c>
      <c r="C16">
        <f>Sheet2!N12+Sheet2!N28</f>
        <v>0</v>
      </c>
      <c r="D16" s="4">
        <f t="shared" si="1"/>
        <v>0</v>
      </c>
      <c r="E16" t="str">
        <f>Sheet1!A18</f>
        <v>CANADA</v>
      </c>
      <c r="F16" s="4">
        <f>Sheet1!B18</f>
        <v>0</v>
      </c>
      <c r="G16" s="4">
        <f>Sheet1!C18</f>
        <v>0</v>
      </c>
      <c r="H16" s="4">
        <f>F16+G16</f>
        <v>0</v>
      </c>
    </row>
    <row r="17" spans="1:8" ht="12.75">
      <c r="A17">
        <v>16</v>
      </c>
      <c r="B17" t="str">
        <f>Sheet2!F1</f>
        <v>Malcolm</v>
      </c>
      <c r="C17">
        <f>Sheet2!F12+Sheet2!F28</f>
        <v>0</v>
      </c>
      <c r="D17" s="4">
        <f t="shared" si="1"/>
        <v>0</v>
      </c>
      <c r="E17" t="str">
        <f>Sheet1!A19</f>
        <v>DENMARK</v>
      </c>
      <c r="F17" s="4">
        <f>Sheet1!B19</f>
        <v>0</v>
      </c>
      <c r="G17" s="4">
        <f>Sheet1!C19</f>
        <v>0</v>
      </c>
      <c r="H17" s="4">
        <f aca="true" t="shared" si="2" ref="H17:H25">F17+G17</f>
        <v>0</v>
      </c>
    </row>
    <row r="18" spans="1:8" ht="12.75">
      <c r="A18">
        <v>17</v>
      </c>
      <c r="B18" t="str">
        <f>Sheet2!M1</f>
        <v>Ray</v>
      </c>
      <c r="C18">
        <f>Sheet2!M12+Sheet2!M28</f>
        <v>0</v>
      </c>
      <c r="D18" s="4">
        <f t="shared" si="1"/>
        <v>0</v>
      </c>
      <c r="E18" t="str">
        <f>Sheet1!A20</f>
        <v>FINLAND</v>
      </c>
      <c r="F18" s="4">
        <f>Sheet1!B20</f>
        <v>0</v>
      </c>
      <c r="G18" s="4">
        <f>Sheet1!C20</f>
        <v>0</v>
      </c>
      <c r="H18" s="4">
        <f t="shared" si="2"/>
        <v>0</v>
      </c>
    </row>
    <row r="19" spans="1:8" ht="12.75">
      <c r="A19">
        <v>18</v>
      </c>
      <c r="B19" t="str">
        <f>Sheet2!W1</f>
        <v>Sharp</v>
      </c>
      <c r="C19">
        <f>Sheet2!W12+Sheet2!W28</f>
        <v>0</v>
      </c>
      <c r="D19" s="4">
        <f t="shared" si="1"/>
        <v>0</v>
      </c>
      <c r="E19" t="str">
        <f>Sheet1!A21</f>
        <v>GERMANY</v>
      </c>
      <c r="F19" s="4">
        <f>Sheet1!B21</f>
        <v>0</v>
      </c>
      <c r="G19" s="4">
        <f>Sheet1!C21</f>
        <v>0</v>
      </c>
      <c r="H19" s="4">
        <f t="shared" si="2"/>
        <v>0</v>
      </c>
    </row>
    <row r="20" spans="1:8" ht="12.75">
      <c r="A20">
        <v>19</v>
      </c>
      <c r="B20" t="str">
        <f>Sheet2!S1</f>
        <v>Simms</v>
      </c>
      <c r="C20">
        <f>Sheet2!S12+Sheet2!S28</f>
        <v>0</v>
      </c>
      <c r="D20" s="4">
        <f t="shared" si="1"/>
        <v>0</v>
      </c>
      <c r="E20" t="str">
        <f>Sheet1!A22</f>
        <v>KOREA</v>
      </c>
      <c r="F20" s="4">
        <f>Sheet1!B22</f>
        <v>0</v>
      </c>
      <c r="G20" s="4">
        <f>Sheet1!C22</f>
        <v>0</v>
      </c>
      <c r="H20" s="4">
        <f t="shared" si="2"/>
        <v>0</v>
      </c>
    </row>
    <row r="21" spans="1:8" ht="12.75">
      <c r="A21">
        <v>20</v>
      </c>
      <c r="B21" t="str">
        <f>Sheet2!R1</f>
        <v>Slurpy</v>
      </c>
      <c r="C21">
        <f>Sheet2!R12+Sheet2!R28</f>
        <v>0</v>
      </c>
      <c r="D21" s="4">
        <f t="shared" si="1"/>
        <v>0</v>
      </c>
      <c r="E21" t="str">
        <f>Sheet1!A23</f>
        <v>NORWAY</v>
      </c>
      <c r="F21" s="4">
        <f>Sheet1!B23</f>
        <v>0</v>
      </c>
      <c r="G21" s="4">
        <f>Sheet1!C23</f>
        <v>0</v>
      </c>
      <c r="H21" s="4">
        <f t="shared" si="2"/>
        <v>0</v>
      </c>
    </row>
    <row r="22" spans="1:8" ht="12.75">
      <c r="A22">
        <v>21</v>
      </c>
      <c r="B22" t="str">
        <f>Sheet2!I1</f>
        <v>Terry</v>
      </c>
      <c r="C22">
        <f>Sheet2!I12+Sheet2!I28</f>
        <v>0</v>
      </c>
      <c r="D22" s="4">
        <f t="shared" si="1"/>
        <v>0</v>
      </c>
      <c r="E22" t="str">
        <f>Sheet1!A24</f>
        <v>SCOTLAND</v>
      </c>
      <c r="F22" s="4">
        <f>Sheet1!B24</f>
        <v>0</v>
      </c>
      <c r="G22" s="4">
        <f>Sheet1!C24</f>
        <v>0</v>
      </c>
      <c r="H22" s="4">
        <f t="shared" si="2"/>
        <v>0</v>
      </c>
    </row>
    <row r="23" spans="1:8" ht="12.75">
      <c r="A23">
        <v>22</v>
      </c>
      <c r="B23" t="str">
        <f>Sheet2!Y1</f>
        <v>Vance</v>
      </c>
      <c r="C23">
        <f>Sheet2!Y12+Sheet2!Y28</f>
        <v>0</v>
      </c>
      <c r="D23" s="4">
        <f t="shared" si="1"/>
        <v>0</v>
      </c>
      <c r="E23" t="str">
        <f>Sheet1!A25</f>
        <v>SWEDEN</v>
      </c>
      <c r="F23" s="4">
        <f>Sheet1!B25</f>
        <v>0</v>
      </c>
      <c r="G23" s="4">
        <f>Sheet1!C25</f>
        <v>0</v>
      </c>
      <c r="H23" s="4">
        <f t="shared" si="2"/>
        <v>0</v>
      </c>
    </row>
    <row r="24" spans="1:8" ht="12.75">
      <c r="A24">
        <v>23</v>
      </c>
      <c r="B24" t="str">
        <f>Sheet2!Z1</f>
        <v>Noxin</v>
      </c>
      <c r="C24">
        <f>Sheet2!Z12+Sheet2!Z28</f>
        <v>0</v>
      </c>
      <c r="D24" s="4">
        <f t="shared" si="1"/>
        <v>0</v>
      </c>
      <c r="E24" t="str">
        <f>Sheet1!A26</f>
        <v>SWITZ</v>
      </c>
      <c r="F24" s="4">
        <f>Sheet1!B26</f>
        <v>0</v>
      </c>
      <c r="G24" s="4">
        <f>Sheet1!C26</f>
        <v>0</v>
      </c>
      <c r="H24" s="4">
        <f t="shared" si="2"/>
        <v>0</v>
      </c>
    </row>
    <row r="25" spans="5:8" ht="12.75">
      <c r="E25" t="str">
        <f>Sheet1!A27</f>
        <v>USA</v>
      </c>
      <c r="F25" s="4">
        <f>Sheet1!B27</f>
        <v>0</v>
      </c>
      <c r="G25" s="4">
        <f>Sheet1!C27</f>
        <v>0</v>
      </c>
      <c r="H25" s="4">
        <f t="shared" si="2"/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Elision Technology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Cory Hubick</dc:creator>
  <cp:keywords/>
  <dc:description/>
  <cp:lastModifiedBy>Cory Hubick</cp:lastModifiedBy>
  <cp:lastPrinted>2002-02-25T22:36:03Z</cp:lastPrinted>
  <dcterms:created xsi:type="dcterms:W3CDTF">2001-02-09T16:09:44Z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